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G\AG-Nast\Projekte\+EuroGuiDerm+\0_GUIDELINES\Urticaria\9_data\EuroGuiDerm_website\"/>
    </mc:Choice>
  </mc:AlternateContent>
  <bookViews>
    <workbookView xWindow="0" yWindow="0" windowWidth="16200" windowHeight="9645" tabRatio="727" firstSheet="2" activeTab="2"/>
  </bookViews>
  <sheets>
    <sheet name="1st gen vs. PBO" sheetId="3" state="hidden" r:id="rId1"/>
    <sheet name="1st gen vs. 1st gen" sheetId="9" state="hidden" r:id="rId2"/>
    <sheet name="cholinergic" sheetId="5" r:id="rId3"/>
    <sheet name="calculations" sheetId="12" r:id="rId4"/>
    <sheet name="Abbreviations" sheetId="7" r:id="rId5"/>
    <sheet name="Items for extraction" sheetId="8"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2" l="1"/>
</calcChain>
</file>

<file path=xl/comments1.xml><?xml version="1.0" encoding="utf-8"?>
<comments xmlns="http://schemas.openxmlformats.org/spreadsheetml/2006/main">
  <authors>
    <author>Dressler, Corinna</author>
  </authors>
  <commentList>
    <comment ref="AG1" authorId="0" shapeId="0">
      <text>
        <r>
          <rPr>
            <b/>
            <sz val="9"/>
            <color indexed="81"/>
            <rFont val="Segoe UI"/>
            <family val="2"/>
          </rPr>
          <t>Dressler, Corinna:</t>
        </r>
        <r>
          <rPr>
            <sz val="9"/>
            <color indexed="81"/>
            <rFont val="Segoe UI"/>
            <family val="2"/>
          </rPr>
          <t xml:space="preserve">
week 3 or closest and the last available; note time for which data are available</t>
        </r>
      </text>
    </comment>
    <comment ref="AJ3" authorId="0" shapeId="0">
      <text>
        <r>
          <rPr>
            <b/>
            <sz val="9"/>
            <color indexed="81"/>
            <rFont val="Segoe UI"/>
            <family val="2"/>
          </rPr>
          <t>Dressler, Corinna:
data format mean±SEM</t>
        </r>
        <r>
          <rPr>
            <sz val="9"/>
            <color indexed="81"/>
            <rFont val="Segoe UI"/>
            <family val="2"/>
          </rPr>
          <t xml:space="preserve">
PBO BL 11.2±2.7 (SEM-&gt; SD = 6.04) and day28 11.6±2.2 (SEM-&gt;SD=4.92)
H BL 11.1±1.9 (SD=4.25) and day28 3.3±1.2 (SD=2.68)</t>
        </r>
      </text>
    </comment>
  </commentList>
</comments>
</file>

<file path=xl/comments2.xml><?xml version="1.0" encoding="utf-8"?>
<comments xmlns="http://schemas.openxmlformats.org/spreadsheetml/2006/main">
  <authors>
    <author>Dressler, Corinna</author>
  </authors>
  <commentList>
    <comment ref="AG1" authorId="0" shapeId="0">
      <text>
        <r>
          <rPr>
            <b/>
            <sz val="9"/>
            <color indexed="81"/>
            <rFont val="Segoe UI"/>
            <family val="2"/>
          </rPr>
          <t>Dressler, Corinna:</t>
        </r>
        <r>
          <rPr>
            <sz val="9"/>
            <color indexed="81"/>
            <rFont val="Segoe UI"/>
            <family val="2"/>
          </rPr>
          <t xml:space="preserve">
week 3 or closest and the last available; note time for which data are available</t>
        </r>
      </text>
    </comment>
  </commentList>
</comments>
</file>

<file path=xl/comments3.xml><?xml version="1.0" encoding="utf-8"?>
<comments xmlns="http://schemas.openxmlformats.org/spreadsheetml/2006/main">
  <authors>
    <author>Dressler, Corinna</author>
    <author>Rosumeck, Stefanie</author>
  </authors>
  <commentList>
    <comment ref="AN1" authorId="0" shapeId="0">
      <text>
        <r>
          <rPr>
            <b/>
            <sz val="9"/>
            <color indexed="81"/>
            <rFont val="Segoe UI"/>
            <family val="2"/>
          </rPr>
          <t>Dressler, Corinna:</t>
        </r>
        <r>
          <rPr>
            <sz val="9"/>
            <color indexed="81"/>
            <rFont val="Segoe UI"/>
            <family val="2"/>
          </rPr>
          <t xml:space="preserve">
week 3 or closest and the last available; note time for which data are available</t>
        </r>
      </text>
    </comment>
    <comment ref="C7" authorId="0" shapeId="0">
      <text>
        <r>
          <rPr>
            <b/>
            <sz val="9"/>
            <color indexed="81"/>
            <rFont val="Segoe UI"/>
            <family val="2"/>
          </rPr>
          <t>Dressler, Corinna:</t>
        </r>
        <r>
          <rPr>
            <sz val="9"/>
            <color indexed="81"/>
            <rFont val="Segoe UI"/>
            <family val="2"/>
          </rPr>
          <t xml:space="preserve">
unsure of they randomized 100 per group ("xx patienst defaulted from group…)</t>
        </r>
      </text>
    </comment>
    <comment ref="AY11" authorId="0" shapeId="0">
      <text>
        <r>
          <rPr>
            <b/>
            <sz val="9"/>
            <color indexed="81"/>
            <rFont val="Segoe UI"/>
            <family val="2"/>
          </rPr>
          <t>Dressler, Corinna:</t>
        </r>
        <r>
          <rPr>
            <sz val="9"/>
            <color indexed="81"/>
            <rFont val="Segoe UI"/>
            <family val="2"/>
          </rPr>
          <t xml:space="preserve">
1 due to weight gain, unknown reason for the other 4</t>
        </r>
      </text>
    </comment>
    <comment ref="L20" authorId="1" shapeId="0">
      <text>
        <r>
          <rPr>
            <b/>
            <sz val="9"/>
            <color indexed="81"/>
            <rFont val="Segoe UI"/>
            <family val="2"/>
          </rPr>
          <t xml:space="preserve">Rosumeck, Stefanie:
</t>
        </r>
        <r>
          <rPr>
            <sz val="9"/>
            <color indexed="81"/>
            <rFont val="Segoe UI"/>
            <family val="2"/>
          </rPr>
          <t>w2 could be read off chart (Fig. 1)</t>
        </r>
      </text>
    </comment>
    <comment ref="P21" authorId="1" shapeId="0">
      <text>
        <r>
          <rPr>
            <b/>
            <sz val="9"/>
            <color indexed="81"/>
            <rFont val="Segoe UI"/>
            <family val="2"/>
          </rPr>
          <t>Rosumeck, Stefanie:</t>
        </r>
        <r>
          <rPr>
            <sz val="9"/>
            <color indexed="81"/>
            <rFont val="Segoe UI"/>
            <family val="2"/>
          </rPr>
          <t xml:space="preserve">
2 pts. were excluded durinmg 1st treatment phase (both PBO)
CD: 2 patients used rescue treatment one of them almost daily
</t>
        </r>
      </text>
    </comment>
    <comment ref="BC26" authorId="0" shapeId="0">
      <text>
        <r>
          <rPr>
            <b/>
            <sz val="9"/>
            <color indexed="81"/>
            <rFont val="Segoe UI"/>
            <family val="2"/>
          </rPr>
          <t>Dressler, Corinna:</t>
        </r>
        <r>
          <rPr>
            <sz val="9"/>
            <color indexed="81"/>
            <rFont val="Segoe UI"/>
            <family val="2"/>
          </rPr>
          <t xml:space="preserve">
increase in UCOL score w60 reported</t>
        </r>
      </text>
    </comment>
  </commentList>
</comments>
</file>

<file path=xl/sharedStrings.xml><?xml version="1.0" encoding="utf-8"?>
<sst xmlns="http://schemas.openxmlformats.org/spreadsheetml/2006/main" count="658" uniqueCount="369">
  <si>
    <t>Study Characteristics</t>
  </si>
  <si>
    <t xml:space="preserve">Baseline data </t>
  </si>
  <si>
    <t>Results week 1-2</t>
  </si>
  <si>
    <t>Results week 3-12</t>
  </si>
  <si>
    <t>Relapse</t>
  </si>
  <si>
    <t>Author
Year</t>
  </si>
  <si>
    <t>Intervention</t>
  </si>
  <si>
    <t>Inclusion criteria disease</t>
  </si>
  <si>
    <t>Inclusion criteria age</t>
  </si>
  <si>
    <t>Follow-up point in time</t>
  </si>
  <si>
    <t>Patients with complete suppression</t>
  </si>
  <si>
    <t>matched outcome definition (score)</t>
  </si>
  <si>
    <t>Patients with at least 'good' or 'excellent' response</t>
  </si>
  <si>
    <t>Definition of HRQL outcome</t>
  </si>
  <si>
    <t>Withdrawal/drop  out due to AE</t>
  </si>
  <si>
    <t>Patients with at least 1 AE</t>
  </si>
  <si>
    <t>Definition of relapse</t>
  </si>
  <si>
    <t>Proportion of patients relapsing at time x</t>
  </si>
  <si>
    <t>Risk of Bias Assessment tool for RCTs</t>
  </si>
  <si>
    <t xml:space="preserve">Randomized or assigned patients </t>
  </si>
  <si>
    <t>Study design</t>
  </si>
  <si>
    <t>Special patient population</t>
  </si>
  <si>
    <t>Washout</t>
  </si>
  <si>
    <t>Age</t>
  </si>
  <si>
    <t>Mean change (SD)</t>
  </si>
  <si>
    <t>Matched outcome definition (score)</t>
  </si>
  <si>
    <t xml:space="preserve">Point in time of AE </t>
  </si>
  <si>
    <t>Sequence generation</t>
  </si>
  <si>
    <t>Allocation concealment</t>
  </si>
  <si>
    <t>Blinding P &amp; P</t>
  </si>
  <si>
    <t>Blinding outcome assessment</t>
  </si>
  <si>
    <t>Incomplete outcome data</t>
  </si>
  <si>
    <t>Selective reporting</t>
  </si>
  <si>
    <t xml:space="preserve">Other </t>
  </si>
  <si>
    <t>Internal comments</t>
  </si>
  <si>
    <t xml:space="preserve">Descriptive data </t>
  </si>
  <si>
    <t>Concomitant treatment</t>
  </si>
  <si>
    <t>Withdrawal &amp; AEs</t>
  </si>
  <si>
    <t xml:space="preserve">Patients with ≥50% improvement in QoL </t>
  </si>
  <si>
    <t>QD</t>
  </si>
  <si>
    <t>once daily</t>
  </si>
  <si>
    <t>read off chart</t>
  </si>
  <si>
    <t>m</t>
  </si>
  <si>
    <t>months</t>
  </si>
  <si>
    <t>yoa</t>
  </si>
  <si>
    <t>years of age</t>
  </si>
  <si>
    <t>CIU</t>
  </si>
  <si>
    <t>CIndU</t>
  </si>
  <si>
    <t>*</t>
  </si>
  <si>
    <t>**</t>
  </si>
  <si>
    <t>SD was calculated and/or mean change</t>
  </si>
  <si>
    <t>NC</t>
  </si>
  <si>
    <t>normal controls</t>
  </si>
  <si>
    <t>N/A</t>
  </si>
  <si>
    <t xml:space="preserve">NDA </t>
  </si>
  <si>
    <t xml:space="preserve">no data available/no (further) information/ not stated </t>
  </si>
  <si>
    <t>≥</t>
  </si>
  <si>
    <t>at least</t>
  </si>
  <si>
    <t>PBO</t>
  </si>
  <si>
    <t xml:space="preserve">matching </t>
  </si>
  <si>
    <t>no meds</t>
  </si>
  <si>
    <t>BID</t>
  </si>
  <si>
    <t>twice daily</t>
  </si>
  <si>
    <t>QW</t>
  </si>
  <si>
    <t>once weekly</t>
  </si>
  <si>
    <t>w</t>
  </si>
  <si>
    <t>week</t>
  </si>
  <si>
    <t>chronic idopathic urticaria</t>
  </si>
  <si>
    <t>CSU</t>
  </si>
  <si>
    <t>chronic spontanious urticaria</t>
  </si>
  <si>
    <t>chronic inducable urticaria</t>
  </si>
  <si>
    <t>***</t>
  </si>
  <si>
    <t>Definition of relapse at time x</t>
  </si>
  <si>
    <t>w/</t>
  </si>
  <si>
    <t>with</t>
  </si>
  <si>
    <t>w/o</t>
  </si>
  <si>
    <t>with out</t>
  </si>
  <si>
    <t>no</t>
  </si>
  <si>
    <t>NDA</t>
  </si>
  <si>
    <t>28d</t>
  </si>
  <si>
    <t>Definition of efficacy score</t>
  </si>
  <si>
    <t>≥18</t>
  </si>
  <si>
    <t>Author Year</t>
  </si>
  <si>
    <t xml:space="preserve">randomized or assigned patients </t>
  </si>
  <si>
    <t>study design</t>
  </si>
  <si>
    <t>special patient population</t>
  </si>
  <si>
    <t>washout</t>
  </si>
  <si>
    <t>age</t>
  </si>
  <si>
    <t>gender, female</t>
  </si>
  <si>
    <t>Definition of outcome (scoring)</t>
  </si>
  <si>
    <t>n/N</t>
  </si>
  <si>
    <t>follow-up point in time</t>
  </si>
  <si>
    <t>mean change (SD)</t>
  </si>
  <si>
    <t>Definition of outcome</t>
  </si>
  <si>
    <t>AEs(tiredness, solnolence or similar)</t>
  </si>
  <si>
    <t>Adverse Events</t>
  </si>
  <si>
    <t xml:space="preserve">n/N </t>
  </si>
  <si>
    <t>Outcomes: Adverse events and Relapse</t>
  </si>
  <si>
    <t>Study characteristics and baseline data</t>
  </si>
  <si>
    <t>N  (Number of patients per arm)</t>
  </si>
  <si>
    <t>Type of RCT or CCT,  MC- multi-centre, SC - single center</t>
  </si>
  <si>
    <t>First author and year of print publication</t>
  </si>
  <si>
    <t xml:space="preserve">Latin abbreviation for treatment regime; duration of medication as stated in publication; PBO for matched placebo and 'nothing' for no meds </t>
  </si>
  <si>
    <t>Years</t>
  </si>
  <si>
    <t xml:space="preserve">No; children (age), pregnant/breast feeding women, </t>
  </si>
  <si>
    <t>Duration &amp; medication</t>
  </si>
  <si>
    <t>As stated in publication</t>
  </si>
  <si>
    <t>Mean±SD and n</t>
  </si>
  <si>
    <t>Definition of relapse at time x (up to max. 6 months)</t>
  </si>
  <si>
    <t>Number of patients with somnolence, fatigue, drowsiness, tiredness, dissiness for studies comparing 1st vs. 2nd gen AH only</t>
  </si>
  <si>
    <t xml:space="preserve">matched outcome </t>
  </si>
  <si>
    <t>matched outcome</t>
  </si>
  <si>
    <t>State score that was matched with 'good' or 'excellent'</t>
  </si>
  <si>
    <t>CIU, CSU, CU or CIndU type; extraction of full inclusion criteria from study</t>
  </si>
  <si>
    <t>twice weekly</t>
  </si>
  <si>
    <t>the controlls received no matching placebo / no medication</t>
  </si>
  <si>
    <t>d</t>
  </si>
  <si>
    <t>days</t>
  </si>
  <si>
    <t>not applicable (there was no intention to assess this outcome/data)</t>
  </si>
  <si>
    <t>Proportion of participants with complete suppression of urticaria</t>
  </si>
  <si>
    <t>Proportion of participants with ’good’ or ’excellent’ response</t>
  </si>
  <si>
    <t>Proportion of participants with 50% or greater improvement in quality of life measurements</t>
  </si>
  <si>
    <t>Serious adverse events (i.e. serious enough to require withdrawal of treatment)</t>
  </si>
  <si>
    <t>Proportion of participants who relapse within one month of stopping intervention</t>
  </si>
  <si>
    <t>Minor participant-reported adverse events not requiring withdrawal</t>
  </si>
  <si>
    <t>OUTCOMES AS SUMMARIZED IN PROTOCOL</t>
  </si>
  <si>
    <t>DETAILED DATA TO BE EXTRACTED</t>
  </si>
  <si>
    <t>% (rounded off to whole numbers)</t>
  </si>
  <si>
    <t>M±SD, median (IQR), or range (as reported in publication)</t>
  </si>
  <si>
    <t xml:space="preserve">As stated in publication (week 1&amp;2; nearest to week 4 and make a note for last point for which data is available) </t>
  </si>
  <si>
    <t xml:space="preserve">descriptive data </t>
  </si>
  <si>
    <t>x (cross for studies with only descriptive data)</t>
  </si>
  <si>
    <t>no information 
unclear</t>
  </si>
  <si>
    <t>Brunet 1990</t>
  </si>
  <si>
    <t>persistent or recurrent U ≥6w and minimal dermographism</t>
  </si>
  <si>
    <t>hydroxzine 100mg QD for 28d</t>
  </si>
  <si>
    <t>1m systemic corticosteroids, 72hrs for other AHs</t>
  </si>
  <si>
    <t>28-52 (3rd arm included)</t>
  </si>
  <si>
    <t>blinded outcome assessment
low - physician reported outcomes
unclear- patient repoted outcomes</t>
  </si>
  <si>
    <t>49% (3rd arm included)</t>
  </si>
  <si>
    <t>total symptom score (morning and at bedtime [0-no itch, no hives, no erythema to 3-severe itch, 12 hives+ &lt;2.5cm, severy erythema])</t>
  </si>
  <si>
    <t>LFT (2 PBO) - unclear of ITT was performed
unclear</t>
  </si>
  <si>
    <t>PBO QD for 42d</t>
  </si>
  <si>
    <t>desloratadine 5mg QD for 42d</t>
  </si>
  <si>
    <t>"efficacy outcomes were reported elsewhere" (no reference provided)</t>
  </si>
  <si>
    <t>12h - 14d depending on drug (AH, corticosteroids, leukotriene inhibitors, NSAIDs, tricyclic/tetrocyclic antidrepressants)</t>
  </si>
  <si>
    <t>Grob 2008</t>
  </si>
  <si>
    <t>MC</t>
  </si>
  <si>
    <t>computer-generated allocation code
low</t>
  </si>
  <si>
    <t>41.5±15.2 (n=72)</t>
  </si>
  <si>
    <t>59.7</t>
  </si>
  <si>
    <t>63.1</t>
  </si>
  <si>
    <t>41.2±15.4</t>
  </si>
  <si>
    <t>-2.2±5.1
n=72</t>
  </si>
  <si>
    <t>-6±6.2
n=65</t>
  </si>
  <si>
    <t>1/65</t>
  </si>
  <si>
    <t>0/72</t>
  </si>
  <si>
    <t>6w</t>
  </si>
  <si>
    <t>matching placebo, no information 
unclear</t>
  </si>
  <si>
    <t>DLQI (scores 0-30)</t>
  </si>
  <si>
    <t>reported ITT only w/ patients w/ BL data and those that received drugs (5 dropouts in PBO)
unclear</t>
  </si>
  <si>
    <t>CIU ≥ 6w,  symptoms present for 3w, weals for 3d and a flare-up before visit 1 or after discontinuation of prior treatment, global CIU severity scire of 2,  am/pm reflective pruritus score of 14 for 3 d prior to BL and the morning of day 1</t>
  </si>
  <si>
    <t>parallel RCT (3rd arm and NC not evaluated)
SC</t>
  </si>
  <si>
    <t>parallel RCT
MC</t>
  </si>
  <si>
    <t>SC</t>
  </si>
  <si>
    <t>single center study</t>
  </si>
  <si>
    <t>multi-center study</t>
  </si>
  <si>
    <t>BIW</t>
  </si>
  <si>
    <t>own ITT w/NRI for dichotomous efficacy outcomes; (from absolute or % value )</t>
  </si>
  <si>
    <t>might be able to calculate later when more data are available</t>
  </si>
  <si>
    <t>hrs</t>
  </si>
  <si>
    <t>hours</t>
  </si>
  <si>
    <t>pts.</t>
  </si>
  <si>
    <t>patients</t>
  </si>
  <si>
    <t>?</t>
  </si>
  <si>
    <t>unclear</t>
  </si>
  <si>
    <t>Female gender %</t>
  </si>
  <si>
    <t>0.4±
n=?</t>
  </si>
  <si>
    <t>-7.8±
n=?</t>
  </si>
  <si>
    <t>UAS7/U.A.S.</t>
  </si>
  <si>
    <t>UAS7/UAS</t>
  </si>
  <si>
    <r>
      <t xml:space="preserve">Patients with score </t>
    </r>
    <r>
      <rPr>
        <sz val="10"/>
        <color indexed="8"/>
        <rFont val="Calibri"/>
        <family val="2"/>
      </rPr>
      <t xml:space="preserve">≤ </t>
    </r>
    <r>
      <rPr>
        <sz val="10"/>
        <color indexed="8"/>
        <rFont val="Arial"/>
        <family val="2"/>
      </rPr>
      <t>6</t>
    </r>
  </si>
  <si>
    <t>UAS or UAS7</t>
  </si>
  <si>
    <r>
      <t xml:space="preserve">patients with </t>
    </r>
    <r>
      <rPr>
        <sz val="10"/>
        <color theme="1"/>
        <rFont val="Calibri"/>
        <family val="2"/>
      </rPr>
      <t>≤</t>
    </r>
    <r>
      <rPr>
        <sz val="10"/>
        <color theme="1"/>
        <rFont val="Arial"/>
        <family val="2"/>
      </rPr>
      <t xml:space="preserve"> 6 points</t>
    </r>
  </si>
  <si>
    <r>
      <t xml:space="preserve">As stated in publication - </t>
    </r>
    <r>
      <rPr>
        <i/>
        <sz val="10"/>
        <color theme="1"/>
        <rFont val="Arial"/>
        <family val="2"/>
      </rPr>
      <t>must be investigator assessed</t>
    </r>
  </si>
  <si>
    <r>
      <t xml:space="preserve">Mean±SD and n / </t>
    </r>
    <r>
      <rPr>
        <i/>
        <sz val="10"/>
        <color theme="1"/>
        <rFont val="Arial"/>
        <family val="2"/>
      </rPr>
      <t xml:space="preserve">make note of who assessed </t>
    </r>
  </si>
  <si>
    <r>
      <t xml:space="preserve">state which one: UAS or UAS7 </t>
    </r>
    <r>
      <rPr>
        <i/>
        <sz val="10"/>
        <color theme="1"/>
        <rFont val="Arial"/>
        <family val="2"/>
      </rPr>
      <t xml:space="preserve">/make note of who assessed </t>
    </r>
  </si>
  <si>
    <t>concomittent treatment</t>
  </si>
  <si>
    <t xml:space="preserve">n/N (includes n of complete suppression) </t>
  </si>
  <si>
    <t>State score that was matched with 'complete suppression'</t>
  </si>
  <si>
    <t>Outcomes: efficacy and HRQL data are extracted for week 1-2 and week 3 - 12</t>
  </si>
  <si>
    <t>Metz 2010</t>
  </si>
  <si>
    <t>P_1</t>
  </si>
  <si>
    <t>P_2</t>
  </si>
  <si>
    <t>R_1</t>
  </si>
  <si>
    <t>R_2</t>
  </si>
  <si>
    <t>mean</t>
  </si>
  <si>
    <t>SD</t>
  </si>
  <si>
    <t>Results</t>
  </si>
  <si>
    <r>
      <t xml:space="preserve">Patients with score </t>
    </r>
    <r>
      <rPr>
        <sz val="10"/>
        <color indexed="8"/>
        <rFont val="Arial"/>
        <family val="2"/>
      </rPr>
      <t>≤ 6</t>
    </r>
  </si>
  <si>
    <t>no information
unclear</t>
  </si>
  <si>
    <t>-
unclear</t>
  </si>
  <si>
    <t>response</t>
  </si>
  <si>
    <t xml:space="preserve">other (efficacy) outcomes </t>
  </si>
  <si>
    <t>Zuberbier
1996</t>
  </si>
  <si>
    <t>cetirizine 20mg QD for 3w</t>
  </si>
  <si>
    <t>PBO QD for 3w</t>
  </si>
  <si>
    <t>18-65</t>
  </si>
  <si>
    <t>at least 1 attack of cholinergic urticaria per week, &gt; 1m duration of disease, gloabl score of 3 on provocation at the time of screening</t>
  </si>
  <si>
    <t>randomization list', no further information
unclear</t>
  </si>
  <si>
    <t>provocation of syptoms: physical exercise, hot shower/bath;
only the last 2w of treatment was evaluated to allow sufficient time for washout</t>
  </si>
  <si>
    <t>26.5±4.9</t>
  </si>
  <si>
    <t>2 LTF in PBO arm (&gt;10%) --&gt; no ITT for continous data
high</t>
  </si>
  <si>
    <t>rescue medication: 20 tablets of cetirizine 20mg --&gt; used by 2 pts.</t>
  </si>
  <si>
    <t>0/13</t>
  </si>
  <si>
    <t>w3</t>
  </si>
  <si>
    <t>double-blind', no further information
unclear</t>
  </si>
  <si>
    <t>mean score</t>
  </si>
  <si>
    <t>Zuberbier
1995</t>
  </si>
  <si>
    <t>cetirizine 10mg QD for 3w</t>
  </si>
  <si>
    <t>cholinergic urticaria for at least 1m, disease had to be verified by the provocation tests commonly used for the diagnosis in each specific clinic, such as physical exercise</t>
  </si>
  <si>
    <t>daily record of their symptoms using a diary card and a score of 4 regarding pruritus, erythema and whealing (0 = absent, 1 =mild, 2 =moderate, 3 = severe)</t>
  </si>
  <si>
    <t>PBO QD for 3w (washout phase betweeen verum application)</t>
  </si>
  <si>
    <t>26.06±7.30</t>
  </si>
  <si>
    <t>0/24</t>
  </si>
  <si>
    <t>3/24</t>
  </si>
  <si>
    <t>2/24</t>
  </si>
  <si>
    <t>% of days with no or only mild symptoms during 3w treatment</t>
  </si>
  <si>
    <t>74±27
n=24?</t>
  </si>
  <si>
    <t xml:space="preserve"> 81±17
n=24?</t>
  </si>
  <si>
    <t>57±35
n=24?</t>
  </si>
  <si>
    <t>1 LTF (&lt;10%), n=24?
unclear</t>
  </si>
  <si>
    <t>within study: 3w PBO (single-blind)
before study: 60d for astemizole, 15d for ketotifen, 7d for corticosteroids, 4d for common H1-antagonists, 2d for anticholinergics, beta-sympathomimetics, beta-blockers</t>
  </si>
  <si>
    <t>cross-over RCT,
MC</t>
  </si>
  <si>
    <t>randomization list' was used
low</t>
  </si>
  <si>
    <t>before study: 2m for sys. corticosteroids, 6w for astemizole, 2w for ketotifen, top. steroids, 4d for other AH, 2d for anticholinergics
within study: 1w washout --&gt; no real washout, cross-over medication was already used (not evaluated)</t>
  </si>
  <si>
    <t>''leftover medication was collected and recorded'
unclear</t>
  </si>
  <si>
    <t>no numerical outcome data for pts. Diary (wheal, pruritus, erythema), global efficacy on VAS; provocation test data not reported
high</t>
  </si>
  <si>
    <t>global efficacy on a visual analogue scale, symptoms after provocation with the 4-point symptom score
Evaluation of the patients' diary cards yielded highly significant results on overall comparison for all parameters except erythema (p = 0.008 for pruritus, p = 0.01 for whealing). Differences between the two cetirizine doses were significant only for whealing (p = 0.04)</t>
  </si>
  <si>
    <r>
      <t xml:space="preserve">end score:
</t>
    </r>
    <r>
      <rPr>
        <sz val="10"/>
        <color theme="0" tint="-0.499984740745262"/>
        <rFont val="Arial"/>
        <family val="2"/>
      </rPr>
      <t>0.23±0.28
0.29±0.34
0.16±0.21</t>
    </r>
    <r>
      <rPr>
        <sz val="10"/>
        <color theme="1"/>
        <rFont val="Arial"/>
        <family val="2"/>
      </rPr>
      <t xml:space="preserve">
0.22±0.24
n=11</t>
    </r>
  </si>
  <si>
    <r>
      <t xml:space="preserve">end score:
</t>
    </r>
    <r>
      <rPr>
        <sz val="10"/>
        <color theme="0" tint="-0.499984740745262"/>
        <rFont val="Arial"/>
        <family val="2"/>
      </rPr>
      <t>0.92±0.83
0.91±0.90
0.87±0.91</t>
    </r>
    <r>
      <rPr>
        <sz val="10"/>
        <color theme="1"/>
        <rFont val="Arial"/>
        <family val="2"/>
      </rPr>
      <t xml:space="preserve">
0.90±0.86
n=11</t>
    </r>
  </si>
  <si>
    <t>at w3</t>
  </si>
  <si>
    <t>Kobza Black
1988</t>
  </si>
  <si>
    <t>cross-over RCT,
NDA</t>
  </si>
  <si>
    <t>30.3±NDA</t>
  </si>
  <si>
    <t>cholinergic urticaria; positive exercise challange test</t>
  </si>
  <si>
    <t>hydroxyzine HCl 20mg TID for 5d</t>
  </si>
  <si>
    <t>PBO TID for 5d</t>
  </si>
  <si>
    <r>
      <t xml:space="preserve">acrivastine 8mg TID for </t>
    </r>
    <r>
      <rPr>
        <sz val="10"/>
        <color rgb="FFFF0000"/>
        <rFont val="Arial"/>
        <family val="2"/>
      </rPr>
      <t>5d</t>
    </r>
  </si>
  <si>
    <t>additional paper 2nd screen (AN, SR)</t>
  </si>
  <si>
    <t>Alsamarai 2012</t>
  </si>
  <si>
    <t xml:space="preserve">16 - 29 </t>
  </si>
  <si>
    <t>cholinergic urticaria of any duration, diagnosed by physician</t>
  </si>
  <si>
    <t>5d for fexofenadine, 3d for loratadine, desloratadine, cetirizine, hydroxyzine, diphenhydramine, cyproheptadine etc., 2d for H2, 7d for H1 and H1 receptor antagonists, 4d for leukotrine anatgonists, 28d for corticosteroids, 30d tricyclic antidepressants,</t>
  </si>
  <si>
    <t>Chlorpheniramine maleate 4mg (1/2h before exercise) + chlordiazopoxide 5mg + clindium bromide 2.5mg TID for 6w</t>
  </si>
  <si>
    <t>Chlorpheniramine maleate 4mg TID + maprotiline HCL 25mg QD for 6w</t>
  </si>
  <si>
    <t xml:space="preserve">complete control (absence of signs &amp; symptoms) </t>
  </si>
  <si>
    <t>2w</t>
  </si>
  <si>
    <t>21±5</t>
  </si>
  <si>
    <t>23±4</t>
  </si>
  <si>
    <t>23±3</t>
  </si>
  <si>
    <t>n.s.</t>
  </si>
  <si>
    <t xml:space="preserve">complete control </t>
  </si>
  <si>
    <t>symptom free (n/N)</t>
  </si>
  <si>
    <t>good or excellent response  (n/N)</t>
  </si>
  <si>
    <t>both itching and weal absent</t>
  </si>
  <si>
    <t>20/92*</t>
  </si>
  <si>
    <t>53/77*</t>
  </si>
  <si>
    <t>64/82*</t>
  </si>
  <si>
    <t>28/92*</t>
  </si>
  <si>
    <t>64/77*</t>
  </si>
  <si>
    <t>70/82*</t>
  </si>
  <si>
    <t>unclear (w6?)</t>
  </si>
  <si>
    <t>32/36</t>
  </si>
  <si>
    <t>39/57</t>
  </si>
  <si>
    <t>16/68</t>
  </si>
  <si>
    <t>unclear
('the frequency of relapse…')</t>
  </si>
  <si>
    <t>n/a</t>
  </si>
  <si>
    <t>NDA (only % of specific AE per group)</t>
  </si>
  <si>
    <t>point of randomization unclear - if we use the lower group numbers, RoB should be high!</t>
  </si>
  <si>
    <t>unclear oif 300 were randomized or the lower group numbers
high</t>
  </si>
  <si>
    <t>no info
unclear</t>
  </si>
  <si>
    <t>unclear of outcomes or patient reported or physician assessed
unclear</t>
  </si>
  <si>
    <t>no protocol, outcomes or scales inadequatly describes
high</t>
  </si>
  <si>
    <t xml:space="preserve">tables encapsulated in a double-blind fashion &amp; sealed  in envelop by pharmacists
patients: low
physician: unclear
</t>
  </si>
  <si>
    <t>placebo</t>
  </si>
  <si>
    <t>Cap 1985</t>
  </si>
  <si>
    <t>ketotifen 12mg BID</t>
  </si>
  <si>
    <t xml:space="preserve"> cholinergic or factitiia or both</t>
  </si>
  <si>
    <t xml:space="preserve">cross-over RCT </t>
  </si>
  <si>
    <t>end of study</t>
  </si>
  <si>
    <t>symptom reduction</t>
  </si>
  <si>
    <t>tiredness (n=3)</t>
  </si>
  <si>
    <t xml:space="preserve">tiredness (n=2) </t>
  </si>
  <si>
    <t>end of study (3 months?)</t>
  </si>
  <si>
    <t>3/13</t>
  </si>
  <si>
    <t>7/24</t>
  </si>
  <si>
    <t>itching and weals rated on a scale: 0 = no symptoms, 1 = weak, 2= moderate, 3= severe symptoms
(PRO)</t>
  </si>
  <si>
    <t>Kobza Black 1988</t>
  </si>
  <si>
    <t>30.3 (19-67)</t>
  </si>
  <si>
    <t>clinical diagnosis of CU, positive exercise challenge test</t>
  </si>
  <si>
    <t>trials materials provided by Wellcome Foundation UK</t>
  </si>
  <si>
    <t>acrivastine 8mg TID for 5d</t>
  </si>
  <si>
    <t>3days prior to study, 2days between treatments</t>
  </si>
  <si>
    <t>other drugs relevant to CU or liekly causing sedation were not permitted</t>
  </si>
  <si>
    <t>5d</t>
  </si>
  <si>
    <t>1.58
n=10</t>
  </si>
  <si>
    <t>1.24
n= 10</t>
  </si>
  <si>
    <t>0.74
n=9</t>
  </si>
  <si>
    <t>randomized'
unclear</t>
  </si>
  <si>
    <t>identical-looking placebo capsules
low</t>
  </si>
  <si>
    <t>lesion count on patients' back after 10 min on an excise bike plus 10 min waiting time</t>
  </si>
  <si>
    <r>
      <t xml:space="preserve">degree of improvement (min =0, max =3), final score (no dispersion measure reported)
</t>
    </r>
    <r>
      <rPr>
        <i/>
        <sz val="10"/>
        <color theme="1"/>
        <rFont val="Arial"/>
        <family val="2"/>
      </rPr>
      <t>(outcome: overall degree of reaction, scale 0 to 4, also available)</t>
    </r>
  </si>
  <si>
    <t>drowsiness n= 1</t>
  </si>
  <si>
    <t>"few AEs, evently distributed"</t>
  </si>
  <si>
    <t>report descritively</t>
  </si>
  <si>
    <t>AEs not clearly reported
unclear</t>
  </si>
  <si>
    <t>no protocol, compliance not reported
high</t>
  </si>
  <si>
    <t>parallel RCT
NDA</t>
  </si>
  <si>
    <t>1st gen AH vs placebo</t>
  </si>
  <si>
    <t>2nd gen AH vs placebo</t>
  </si>
  <si>
    <t>no actual results according to the scale were reported, unclear what 'symptom reduction' means 
high</t>
  </si>
  <si>
    <t>unclear if there was a randomization or if patients just choose which box to use first</t>
  </si>
  <si>
    <r>
      <t xml:space="preserve">cross-over RCT </t>
    </r>
    <r>
      <rPr>
        <sz val="10"/>
        <color rgb="FFFF0000"/>
        <rFont val="Arial"/>
        <family val="2"/>
      </rPr>
      <t>or CCT ?</t>
    </r>
  </si>
  <si>
    <t>f: 23/27*
c: ?/17*</t>
  </si>
  <si>
    <t>added RevMan for CINDU Review</t>
  </si>
  <si>
    <t>reported in Text</t>
  </si>
  <si>
    <t>mean symptom score of last 2w of treatment</t>
  </si>
  <si>
    <r>
      <rPr>
        <sz val="10"/>
        <color theme="0" tint="-0.499984740745262"/>
        <rFont val="Arial"/>
        <family val="2"/>
      </rPr>
      <t>wheals
erythema
pruritus</t>
    </r>
    <r>
      <rPr>
        <sz val="10"/>
        <color theme="1"/>
        <rFont val="Arial"/>
        <family val="2"/>
      </rPr>
      <t xml:space="preserve">
all symptoms
(</t>
    </r>
    <r>
      <rPr>
        <sz val="10"/>
        <color rgb="FFFF0000"/>
        <rFont val="Arial"/>
        <family val="2"/>
      </rPr>
      <t>scale 0-3?, each one added devided by 3? Does not make much sense looking at placebo results, also bl is not 3 - that was an inclusion criteria)</t>
    </r>
  </si>
  <si>
    <r>
      <t xml:space="preserve">no protocol linked, </t>
    </r>
    <r>
      <rPr>
        <sz val="10"/>
        <color rgb="FFFF0000"/>
        <rFont val="Arial"/>
        <family val="2"/>
      </rPr>
      <t>change in placebo group seems very large for no treatment
high</t>
    </r>
  </si>
  <si>
    <t>40 included, but evaluated: 22 factitia
13 cholinergic
5 both (evaluated in both groups)</t>
  </si>
  <si>
    <t>Chlorpheniramin maleate 4mg TID + cimetidine 20mg TID for 6w</t>
  </si>
  <si>
    <t>Omalizumab</t>
  </si>
  <si>
    <t>≥ 14</t>
  </si>
  <si>
    <t>omalizumab 300mg, 2 injections QM for 16w</t>
  </si>
  <si>
    <t>35.4±16.2</t>
  </si>
  <si>
    <t>23.1</t>
  </si>
  <si>
    <t>CU2-QoL
DLQI (spanish)</t>
  </si>
  <si>
    <t>computer 
low</t>
  </si>
  <si>
    <t>33.3
n=9</t>
  </si>
  <si>
    <t>negative exercise challenge</t>
  </si>
  <si>
    <t>16w</t>
  </si>
  <si>
    <t>1/13</t>
  </si>
  <si>
    <t>2/10*</t>
  </si>
  <si>
    <t>no washout, run in period 2w of cetirizine 2x</t>
  </si>
  <si>
    <t>symptom free</t>
  </si>
  <si>
    <t>w16</t>
  </si>
  <si>
    <t>-7.6; ( -19.6;10.9)
n=13?
median; 25th+75q)</t>
  </si>
  <si>
    <t>-6.5 (-9.8; -3.3)
n=9?
median; 25th+75q)</t>
  </si>
  <si>
    <t>1) VAS score
2) number of days with symptoms</t>
  </si>
  <si>
    <t>resue medication needed by 14 patients</t>
  </si>
  <si>
    <t>4/9</t>
  </si>
  <si>
    <t>9/13</t>
  </si>
  <si>
    <t xml:space="preserve">after 16w? </t>
  </si>
  <si>
    <t>headache: 2/22</t>
  </si>
  <si>
    <t>not clearly stated
unclear</t>
  </si>
  <si>
    <t>none became apparent (imputation unclear)
low</t>
  </si>
  <si>
    <t>Gastaminza
2019
NCT02012387 (no results posted)
Eudra CT#2013-
002770-43</t>
  </si>
  <si>
    <t>PBO for 16w
(saline serum, same volume and dosing regime as verum)</t>
  </si>
  <si>
    <t xml:space="preserve">parallel RCT 
MC
(first 4 m blinded with placebo control, then 8 m open-label and all pts receive omalizumab)
</t>
  </si>
  <si>
    <t xml:space="preserve">diagnosis of UCOL according to clinical history
and a positive exercise challenge test result, pts. who were unresponsive to
supratherapeutic2x  doses of antihistamines (cetirizine 20mg) after treatment over 2weeks, </t>
  </si>
  <si>
    <t>32.3±13.8
n=9</t>
  </si>
  <si>
    <t>cholinergic urticaria score(0-6); daily, combined stimmuli that elicits reactions + extend of skin lesions, 
[UCOL exercise challenge (EU guideline) - test positive if rash within 10 mins]</t>
  </si>
  <si>
    <t>"P+P blinded to allocation"
placebo saline serum same volume and dosing regimen
low</t>
  </si>
  <si>
    <t>"allocation concealed  until intervention was assigned by central ranomization"
low</t>
  </si>
  <si>
    <t xml:space="preserve">low
</t>
  </si>
  <si>
    <t>-28(-41; -14)
n=13?
(UCOL sore, median; 25th+75q)
Conversion with Wan 2014 method:
Mean: -27.67 (SD: 22.43)
n=13</t>
  </si>
  <si>
    <t>-16(-35; -11)
n=9?
(UCOL sore, median; 25th+75q)
Wan 2014 conversion:
Mean: -20.67 (SD: 4.37)
n=9</t>
  </si>
  <si>
    <t>added RevMan in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</si>
</sst>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9"/>
      <color indexed="81"/>
      <name val="Segoe UI"/>
      <family val="2"/>
    </font>
    <font>
      <sz val="9"/>
      <color indexed="81"/>
      <name val="Segoe UI"/>
      <family val="2"/>
    </font>
    <font>
      <b/>
      <sz val="10"/>
      <color theme="1"/>
      <name val="Arial"/>
      <family val="2"/>
    </font>
    <font>
      <sz val="10"/>
      <color theme="1"/>
      <name val="Arial"/>
      <family val="2"/>
    </font>
    <font>
      <i/>
      <sz val="10"/>
      <color theme="1"/>
      <name val="Arial"/>
      <family val="2"/>
    </font>
    <font>
      <sz val="10"/>
      <color indexed="8"/>
      <name val="Calibri"/>
      <family val="2"/>
    </font>
    <font>
      <sz val="10"/>
      <color indexed="8"/>
      <name val="Arial"/>
      <family val="2"/>
    </font>
    <font>
      <sz val="10"/>
      <color theme="1"/>
      <name val="Calibri"/>
      <family val="2"/>
    </font>
    <font>
      <sz val="10"/>
      <name val="Arial"/>
      <family val="2"/>
    </font>
    <font>
      <sz val="10"/>
      <color theme="0" tint="-0.499984740745262"/>
      <name val="Arial"/>
      <family val="2"/>
    </font>
    <font>
      <sz val="10"/>
      <color rgb="FFFF0000"/>
      <name val="Arial"/>
      <family val="2"/>
    </font>
    <font>
      <sz val="10"/>
      <color theme="1" tint="4.9989318521683403E-2"/>
      <name val="Arial"/>
      <family val="2"/>
    </font>
  </fonts>
  <fills count="24">
    <fill>
      <patternFill patternType="none"/>
    </fill>
    <fill>
      <patternFill patternType="gray125"/>
    </fill>
    <fill>
      <patternFill patternType="solid">
        <fgColor theme="5"/>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rgb="FF9999FF"/>
        <bgColor indexed="64"/>
      </patternFill>
    </fill>
    <fill>
      <patternFill patternType="solid">
        <fgColor rgb="FFFFCCFF"/>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99FF"/>
        <bgColor indexed="64"/>
      </patternFill>
    </fill>
    <fill>
      <patternFill patternType="solid">
        <fgColor theme="2" tint="-9.9978637043366805E-2"/>
        <bgColor indexed="64"/>
      </patternFill>
    </fill>
    <fill>
      <patternFill patternType="solid">
        <fgColor theme="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tint="-0.249977111117893"/>
        <bgColor indexed="64"/>
      </patternFill>
    </fill>
    <fill>
      <patternFill patternType="solid">
        <fgColor theme="9" tint="0.3999755851924192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5">
    <xf numFmtId="0" fontId="0" fillId="0" borderId="0" xfId="0"/>
    <xf numFmtId="0" fontId="3" fillId="3" borderId="5" xfId="0" applyFont="1" applyFill="1" applyBorder="1" applyAlignment="1"/>
    <xf numFmtId="0" fontId="4" fillId="3" borderId="6" xfId="0" applyFont="1" applyFill="1" applyBorder="1" applyAlignment="1"/>
    <xf numFmtId="0" fontId="4" fillId="5" borderId="2" xfId="0" applyFont="1" applyFill="1" applyBorder="1"/>
    <xf numFmtId="0" fontId="3" fillId="5" borderId="2" xfId="0" applyFont="1" applyFill="1" applyBorder="1"/>
    <xf numFmtId="0" fontId="4" fillId="5" borderId="3" xfId="0" applyFont="1" applyFill="1" applyBorder="1"/>
    <xf numFmtId="0" fontId="4" fillId="6" borderId="2" xfId="0" applyFont="1" applyFill="1" applyBorder="1"/>
    <xf numFmtId="0" fontId="3" fillId="6" borderId="2" xfId="0" applyFont="1" applyFill="1" applyBorder="1"/>
    <xf numFmtId="0" fontId="4" fillId="0" borderId="0" xfId="0" applyFont="1"/>
    <xf numFmtId="0" fontId="4" fillId="9" borderId="9" xfId="0" applyFont="1" applyFill="1" applyBorder="1" applyAlignment="1">
      <alignment horizontal="center" wrapText="1"/>
    </xf>
    <xf numFmtId="0" fontId="4" fillId="9" borderId="10" xfId="0" applyFont="1" applyFill="1" applyBorder="1" applyAlignment="1">
      <alignment horizontal="center" wrapText="1"/>
    </xf>
    <xf numFmtId="0" fontId="4" fillId="10" borderId="2" xfId="0" applyFont="1" applyFill="1" applyBorder="1" applyAlignment="1">
      <alignment horizontal="center" wrapText="1"/>
    </xf>
    <xf numFmtId="0" fontId="4" fillId="11" borderId="1" xfId="0" applyFont="1" applyFill="1" applyBorder="1" applyAlignment="1">
      <alignment horizontal="center" wrapText="1"/>
    </xf>
    <xf numFmtId="0" fontId="4" fillId="11" borderId="2" xfId="0" applyFont="1" applyFill="1" applyBorder="1" applyAlignment="1">
      <alignment horizontal="center" wrapText="1"/>
    </xf>
    <xf numFmtId="0" fontId="4" fillId="11" borderId="3"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Border="1"/>
    <xf numFmtId="0" fontId="4" fillId="8" borderId="9" xfId="0" applyFont="1" applyFill="1" applyBorder="1" applyAlignment="1">
      <alignment horizontal="center" wrapText="1"/>
    </xf>
    <xf numFmtId="0" fontId="4" fillId="8" borderId="0" xfId="0" applyFont="1" applyFill="1" applyBorder="1" applyAlignment="1">
      <alignment horizontal="center"/>
    </xf>
    <xf numFmtId="0" fontId="4" fillId="8" borderId="0" xfId="0" applyFont="1" applyFill="1" applyBorder="1" applyAlignment="1">
      <alignment horizontal="center" wrapText="1"/>
    </xf>
    <xf numFmtId="0" fontId="4" fillId="8" borderId="10" xfId="0" applyFont="1" applyFill="1" applyBorder="1" applyAlignment="1">
      <alignment horizontal="center" wrapText="1"/>
    </xf>
    <xf numFmtId="0" fontId="4" fillId="10" borderId="1" xfId="0" applyFont="1" applyFill="1" applyBorder="1" applyAlignment="1">
      <alignment horizontal="center" wrapText="1"/>
    </xf>
    <xf numFmtId="0" fontId="4" fillId="0" borderId="2" xfId="0" applyFont="1" applyFill="1" applyBorder="1" applyAlignment="1">
      <alignment horizontal="center" wrapText="1"/>
    </xf>
    <xf numFmtId="0" fontId="4" fillId="0" borderId="3" xfId="0" applyFont="1" applyFill="1" applyBorder="1" applyAlignment="1">
      <alignment horizontal="center" wrapText="1"/>
    </xf>
    <xf numFmtId="0" fontId="4" fillId="7" borderId="2" xfId="0" applyFont="1" applyFill="1" applyBorder="1" applyAlignment="1">
      <alignment horizontal="center" wrapText="1"/>
    </xf>
    <xf numFmtId="0" fontId="4" fillId="12" borderId="12" xfId="0" applyFont="1" applyFill="1" applyBorder="1" applyAlignment="1">
      <alignment horizontal="center" wrapText="1"/>
    </xf>
    <xf numFmtId="0" fontId="4" fillId="12" borderId="13" xfId="0" applyFont="1" applyFill="1" applyBorder="1" applyAlignment="1">
      <alignment horizontal="center" wrapText="1"/>
    </xf>
    <xf numFmtId="0" fontId="4" fillId="12" borderId="14" xfId="0" applyFont="1" applyFill="1" applyBorder="1" applyAlignment="1">
      <alignment horizontal="center" wrapText="1"/>
    </xf>
    <xf numFmtId="0" fontId="4" fillId="0" borderId="12" xfId="0" applyFont="1" applyFill="1" applyBorder="1" applyAlignment="1">
      <alignment horizontal="center" wrapText="1"/>
    </xf>
    <xf numFmtId="0" fontId="4" fillId="0" borderId="14" xfId="0" applyFont="1" applyFill="1" applyBorder="1" applyAlignment="1">
      <alignment horizontal="center" wrapText="1"/>
    </xf>
    <xf numFmtId="0" fontId="4" fillId="0" borderId="0" xfId="0" applyFont="1" applyAlignment="1">
      <alignment horizontal="center" vertical="center"/>
    </xf>
    <xf numFmtId="0" fontId="4" fillId="4" borderId="5" xfId="0" applyFont="1" applyFill="1" applyBorder="1" applyAlignment="1">
      <alignment horizontal="center"/>
    </xf>
    <xf numFmtId="0" fontId="4" fillId="4" borderId="4" xfId="0" applyFont="1" applyFill="1" applyBorder="1" applyAlignment="1">
      <alignment horizontal="center"/>
    </xf>
    <xf numFmtId="0" fontId="3" fillId="4" borderId="4" xfId="0" applyFont="1" applyFill="1" applyBorder="1" applyAlignment="1">
      <alignment horizontal="center"/>
    </xf>
    <xf numFmtId="0" fontId="4" fillId="4" borderId="4" xfId="0" applyFont="1" applyFill="1" applyBorder="1"/>
    <xf numFmtId="0" fontId="3" fillId="4" borderId="6" xfId="0" applyFont="1" applyFill="1" applyBorder="1" applyAlignment="1">
      <alignment horizontal="center"/>
    </xf>
    <xf numFmtId="0" fontId="4" fillId="0" borderId="15" xfId="0" applyFont="1" applyBorder="1"/>
    <xf numFmtId="0" fontId="4" fillId="10" borderId="3" xfId="0" applyFont="1" applyFill="1" applyBorder="1" applyAlignment="1">
      <alignment horizontal="center" wrapText="1"/>
    </xf>
    <xf numFmtId="0" fontId="4" fillId="5" borderId="2" xfId="0" applyFont="1" applyFill="1" applyBorder="1" applyAlignment="1">
      <alignment wrapText="1"/>
    </xf>
    <xf numFmtId="0" fontId="4" fillId="0" borderId="18" xfId="0" applyFont="1" applyFill="1" applyBorder="1" applyAlignment="1">
      <alignment horizontal="left"/>
    </xf>
    <xf numFmtId="0" fontId="4" fillId="0" borderId="20" xfId="0" applyFont="1" applyFill="1" applyBorder="1" applyAlignment="1">
      <alignment horizontal="left"/>
    </xf>
    <xf numFmtId="0" fontId="4" fillId="10" borderId="19" xfId="0" applyFont="1" applyFill="1" applyBorder="1" applyAlignment="1">
      <alignment horizontal="left" wrapText="1"/>
    </xf>
    <xf numFmtId="0" fontId="4" fillId="0" borderId="19" xfId="0" applyFont="1" applyFill="1" applyBorder="1" applyAlignment="1">
      <alignment horizontal="left" wrapText="1"/>
    </xf>
    <xf numFmtId="0" fontId="4" fillId="0" borderId="21" xfId="0" applyFont="1" applyFill="1" applyBorder="1" applyAlignment="1">
      <alignment horizontal="left" wrapText="1"/>
    </xf>
    <xf numFmtId="0" fontId="4" fillId="0" borderId="20" xfId="0" applyFont="1" applyFill="1" applyBorder="1" applyAlignment="1">
      <alignment horizontal="left" wrapText="1"/>
    </xf>
    <xf numFmtId="0" fontId="4" fillId="6" borderId="19" xfId="0" applyFont="1" applyFill="1" applyBorder="1" applyAlignment="1">
      <alignment horizontal="left" wrapText="1"/>
    </xf>
    <xf numFmtId="0" fontId="4" fillId="0" borderId="23" xfId="0" applyFont="1" applyFill="1" applyBorder="1" applyAlignment="1">
      <alignment horizontal="left"/>
    </xf>
    <xf numFmtId="0" fontId="4" fillId="8" borderId="17" xfId="0" applyFont="1" applyFill="1" applyBorder="1" applyAlignment="1">
      <alignment horizontal="left" wrapText="1"/>
    </xf>
    <xf numFmtId="0" fontId="4" fillId="8" borderId="19" xfId="0" applyFont="1" applyFill="1" applyBorder="1" applyAlignment="1">
      <alignment horizontal="left"/>
    </xf>
    <xf numFmtId="0" fontId="4" fillId="8" borderId="19" xfId="0" applyFont="1" applyFill="1" applyBorder="1" applyAlignment="1">
      <alignment horizontal="left" wrapText="1"/>
    </xf>
    <xf numFmtId="0" fontId="4" fillId="9" borderId="19" xfId="0" applyFont="1" applyFill="1" applyBorder="1" applyAlignment="1">
      <alignment horizontal="left" wrapText="1"/>
    </xf>
    <xf numFmtId="0" fontId="4" fillId="9" borderId="22" xfId="0" applyFont="1" applyFill="1" applyBorder="1" applyAlignment="1">
      <alignment horizontal="left" wrapText="1"/>
    </xf>
    <xf numFmtId="0" fontId="4" fillId="0" borderId="24" xfId="0" applyFont="1" applyFill="1" applyBorder="1" applyAlignment="1">
      <alignment horizontal="left"/>
    </xf>
    <xf numFmtId="0" fontId="4" fillId="6" borderId="25" xfId="0" applyFont="1" applyFill="1" applyBorder="1" applyAlignment="1">
      <alignment horizontal="left" wrapText="1"/>
    </xf>
    <xf numFmtId="0" fontId="4" fillId="0" borderId="26" xfId="0" applyFont="1" applyFill="1" applyBorder="1" applyAlignment="1">
      <alignment horizontal="left"/>
    </xf>
    <xf numFmtId="0" fontId="4" fillId="15" borderId="22" xfId="0" applyFont="1" applyFill="1" applyBorder="1" applyAlignment="1">
      <alignment horizontal="left" wrapText="1"/>
    </xf>
    <xf numFmtId="0" fontId="4" fillId="0" borderId="23" xfId="0" applyFont="1" applyFill="1" applyBorder="1" applyAlignment="1">
      <alignment horizontal="left" wrapText="1"/>
    </xf>
    <xf numFmtId="0" fontId="4" fillId="15" borderId="19" xfId="0" applyFont="1" applyFill="1" applyBorder="1" applyAlignment="1">
      <alignment horizontal="left" wrapText="1"/>
    </xf>
    <xf numFmtId="0" fontId="4" fillId="10" borderId="17" xfId="0" applyFont="1" applyFill="1" applyBorder="1" applyAlignment="1">
      <alignment horizontal="left" wrapText="1"/>
    </xf>
    <xf numFmtId="0" fontId="4" fillId="16" borderId="19" xfId="0" applyFont="1" applyFill="1" applyBorder="1" applyAlignment="1">
      <alignment horizontal="left" wrapText="1"/>
    </xf>
    <xf numFmtId="0" fontId="4" fillId="16" borderId="21" xfId="0" applyFont="1" applyFill="1" applyBorder="1" applyAlignment="1">
      <alignment horizontal="left" wrapText="1"/>
    </xf>
    <xf numFmtId="0" fontId="4" fillId="0" borderId="0" xfId="0" applyFont="1" applyBorder="1"/>
    <xf numFmtId="0" fontId="4" fillId="6" borderId="25"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15" borderId="27" xfId="0" applyFont="1" applyFill="1" applyBorder="1" applyAlignment="1">
      <alignment horizontal="center" vertical="center" wrapText="1"/>
    </xf>
    <xf numFmtId="0" fontId="4" fillId="15" borderId="28" xfId="0" applyFont="1" applyFill="1" applyBorder="1" applyAlignment="1">
      <alignment horizontal="center" vertical="center" wrapText="1"/>
    </xf>
    <xf numFmtId="0" fontId="4" fillId="4" borderId="2" xfId="0" applyFont="1" applyFill="1" applyBorder="1" applyAlignment="1">
      <alignment horizontal="center"/>
    </xf>
    <xf numFmtId="0" fontId="4" fillId="4" borderId="2" xfId="0" applyFont="1" applyFill="1" applyBorder="1"/>
    <xf numFmtId="0" fontId="0" fillId="0" borderId="11" xfId="0" applyNumberFormat="1" applyBorder="1" applyAlignment="1">
      <alignment horizontal="center" vertical="center"/>
    </xf>
    <xf numFmtId="0" fontId="4" fillId="0" borderId="5" xfId="0" applyFont="1" applyBorder="1"/>
    <xf numFmtId="0" fontId="4" fillId="0" borderId="6" xfId="0" applyFont="1" applyBorder="1"/>
    <xf numFmtId="0" fontId="4" fillId="0" borderId="11" xfId="0" applyFont="1" applyBorder="1" applyAlignment="1">
      <alignment horizontal="center" vertical="center" wrapText="1"/>
    </xf>
    <xf numFmtId="0" fontId="4" fillId="0" borderId="11" xfId="0" applyFont="1" applyFill="1" applyBorder="1" applyAlignment="1">
      <alignment horizontal="center" vertical="center" wrapText="1"/>
    </xf>
    <xf numFmtId="0" fontId="0" fillId="0" borderId="11" xfId="0" applyBorder="1" applyAlignment="1">
      <alignment horizontal="center" vertical="center" wrapText="1"/>
    </xf>
    <xf numFmtId="0" fontId="4" fillId="6" borderId="1" xfId="0" applyFont="1" applyFill="1" applyBorder="1" applyAlignment="1">
      <alignment horizontal="center" wrapText="1"/>
    </xf>
    <xf numFmtId="0" fontId="4" fillId="6" borderId="2" xfId="0" applyFont="1" applyFill="1" applyBorder="1" applyAlignment="1">
      <alignment horizontal="center" wrapText="1"/>
    </xf>
    <xf numFmtId="0" fontId="4" fillId="6" borderId="3" xfId="0" applyFont="1" applyFill="1" applyBorder="1" applyAlignment="1">
      <alignment horizontal="center" wrapText="1"/>
    </xf>
    <xf numFmtId="0" fontId="4" fillId="14" borderId="11" xfId="0" quotePrefix="1" applyFont="1" applyFill="1" applyBorder="1" applyAlignment="1">
      <alignment horizontal="center" vertical="center" wrapText="1"/>
    </xf>
    <xf numFmtId="0" fontId="4" fillId="0" borderId="11" xfId="0" applyFont="1" applyBorder="1" applyAlignment="1">
      <alignment vertical="center"/>
    </xf>
    <xf numFmtId="0" fontId="4" fillId="0" borderId="15" xfId="0" applyFont="1" applyBorder="1" applyAlignment="1">
      <alignment horizontal="center" vertical="center" wrapText="1"/>
    </xf>
    <xf numFmtId="0" fontId="4" fillId="0" borderId="15"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5" xfId="0" applyNumberFormat="1" applyBorder="1" applyAlignment="1">
      <alignment horizontal="center" vertical="center"/>
    </xf>
    <xf numFmtId="17" fontId="0" fillId="0" borderId="11" xfId="0" quotePrefix="1" applyNumberFormat="1" applyBorder="1" applyAlignment="1">
      <alignment horizontal="center" vertical="center" wrapText="1"/>
    </xf>
    <xf numFmtId="0" fontId="4" fillId="0" borderId="0" xfId="0" applyFont="1" applyFill="1" applyBorder="1"/>
    <xf numFmtId="0" fontId="4" fillId="14" borderId="0" xfId="0" applyFont="1" applyFill="1" applyBorder="1"/>
    <xf numFmtId="2" fontId="0" fillId="0" borderId="11" xfId="0" quotePrefix="1" applyNumberFormat="1" applyBorder="1" applyAlignment="1">
      <alignment horizontal="center" vertical="center" wrapText="1"/>
    </xf>
    <xf numFmtId="0" fontId="4" fillId="0" borderId="10" xfId="0" applyFont="1" applyBorder="1" applyAlignment="1">
      <alignment horizontal="center" vertical="center"/>
    </xf>
    <xf numFmtId="0" fontId="4" fillId="18" borderId="36" xfId="0" applyFont="1" applyFill="1" applyBorder="1" applyAlignment="1">
      <alignment horizontal="center" wrapText="1"/>
    </xf>
    <xf numFmtId="0" fontId="4" fillId="14" borderId="11" xfId="0" applyFont="1" applyFill="1" applyBorder="1" applyAlignment="1">
      <alignment horizontal="center" vertical="center"/>
    </xf>
    <xf numFmtId="0" fontId="5" fillId="14" borderId="11" xfId="0" applyFont="1" applyFill="1" applyBorder="1" applyAlignment="1">
      <alignment horizontal="center" vertical="center"/>
    </xf>
    <xf numFmtId="0" fontId="4" fillId="18" borderId="30" xfId="0" applyFont="1" applyFill="1" applyBorder="1" applyAlignment="1">
      <alignment horizontal="center" wrapText="1"/>
    </xf>
    <xf numFmtId="0" fontId="4" fillId="0" borderId="11" xfId="0" quotePrefix="1" applyFont="1" applyBorder="1" applyAlignment="1">
      <alignment horizontal="center" vertical="center" wrapText="1"/>
    </xf>
    <xf numFmtId="0" fontId="4" fillId="0" borderId="0" xfId="0" applyFont="1" applyAlignment="1">
      <alignment horizontal="center" vertical="center" wrapText="1"/>
    </xf>
    <xf numFmtId="0" fontId="0" fillId="14" borderId="0" xfId="0" applyFill="1"/>
    <xf numFmtId="2" fontId="0" fillId="14" borderId="0" xfId="0" applyNumberFormat="1" applyFill="1"/>
    <xf numFmtId="2" fontId="0" fillId="5" borderId="0" xfId="0" applyNumberFormat="1" applyFill="1"/>
    <xf numFmtId="2" fontId="0" fillId="19" borderId="0" xfId="0" applyNumberFormat="1" applyFill="1"/>
    <xf numFmtId="2" fontId="0" fillId="0" borderId="0" xfId="0" applyNumberFormat="1" applyFill="1"/>
    <xf numFmtId="0" fontId="3" fillId="10" borderId="2" xfId="0" applyFont="1" applyFill="1" applyBorder="1" applyAlignment="1">
      <alignment horizontal="center" wrapText="1"/>
    </xf>
    <xf numFmtId="0" fontId="3" fillId="10" borderId="3" xfId="0" applyFont="1" applyFill="1" applyBorder="1" applyAlignment="1">
      <alignment horizontal="center" wrapText="1"/>
    </xf>
    <xf numFmtId="0" fontId="4" fillId="6"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4" fillId="0" borderId="15" xfId="0" applyFont="1" applyBorder="1" applyAlignment="1">
      <alignment horizontal="center" wrapText="1"/>
    </xf>
    <xf numFmtId="0" fontId="4" fillId="0" borderId="11" xfId="0" quotePrefix="1"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14" borderId="0" xfId="0" applyFont="1" applyFill="1" applyAlignment="1">
      <alignment horizontal="left" vertical="center"/>
    </xf>
    <xf numFmtId="0" fontId="11" fillId="0" borderId="16" xfId="0" applyFont="1" applyBorder="1" applyAlignment="1">
      <alignment horizontal="center" vertical="center" wrapText="1"/>
    </xf>
    <xf numFmtId="0" fontId="11"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1" xfId="0" applyFont="1" applyBorder="1" applyAlignment="1">
      <alignment horizontal="center" vertical="center" wrapText="1"/>
    </xf>
    <xf numFmtId="0" fontId="10"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0" fillId="3" borderId="0" xfId="0" applyFill="1"/>
    <xf numFmtId="0" fontId="4" fillId="3" borderId="11" xfId="0" quotePrefix="1" applyFont="1" applyFill="1" applyBorder="1" applyAlignment="1">
      <alignment horizontal="center" vertical="center" wrapText="1"/>
    </xf>
    <xf numFmtId="17" fontId="4" fillId="3" borderId="11" xfId="0" quotePrefix="1"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5" borderId="11" xfId="0" quotePrefix="1" applyFont="1" applyFill="1" applyBorder="1" applyAlignment="1">
      <alignment horizontal="center" vertical="center" wrapText="1"/>
    </xf>
    <xf numFmtId="17" fontId="4" fillId="5" borderId="11" xfId="0" quotePrefix="1"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0" fillId="5" borderId="0" xfId="0" applyFill="1"/>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11" fillId="3" borderId="11" xfId="0" applyFont="1" applyFill="1" applyBorder="1" applyAlignment="1">
      <alignment horizontal="center" vertical="center" wrapText="1"/>
    </xf>
    <xf numFmtId="17" fontId="4" fillId="0" borderId="11" xfId="0" quotePrefix="1" applyNumberFormat="1" applyFont="1" applyFill="1" applyBorder="1" applyAlignment="1">
      <alignment horizontal="center" vertical="center" wrapText="1"/>
    </xf>
    <xf numFmtId="0" fontId="9" fillId="3" borderId="11"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1" xfId="0" applyFont="1" applyFill="1" applyBorder="1" applyAlignment="1">
      <alignment vertical="center" wrapText="1"/>
    </xf>
    <xf numFmtId="0" fontId="4" fillId="0" borderId="11" xfId="0" applyFont="1" applyBorder="1" applyAlignment="1">
      <alignment horizontal="center" vertical="center" wrapText="1"/>
    </xf>
    <xf numFmtId="0" fontId="4" fillId="0" borderId="40" xfId="0" applyFont="1" applyBorder="1" applyAlignment="1">
      <alignment horizontal="center" vertical="center" wrapText="1"/>
    </xf>
    <xf numFmtId="0" fontId="4" fillId="23" borderId="11" xfId="0" quotePrefix="1" applyFont="1" applyFill="1" applyBorder="1" applyAlignment="1">
      <alignment horizontal="center" vertical="center" wrapText="1"/>
    </xf>
    <xf numFmtId="0" fontId="4" fillId="23" borderId="11" xfId="0" applyFont="1" applyFill="1" applyBorder="1" applyAlignment="1">
      <alignment horizontal="center" vertical="center" wrapText="1"/>
    </xf>
    <xf numFmtId="17" fontId="4" fillId="23" borderId="11" xfId="0" quotePrefix="1" applyNumberFormat="1" applyFont="1" applyFill="1" applyBorder="1" applyAlignment="1">
      <alignment horizontal="center" vertical="center" wrapText="1"/>
    </xf>
    <xf numFmtId="16" fontId="4" fillId="23" borderId="11" xfId="0" quotePrefix="1"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1" xfId="0" applyFont="1" applyBorder="1" applyAlignment="1">
      <alignment horizontal="center" wrapText="1"/>
    </xf>
    <xf numFmtId="0" fontId="4" fillId="0" borderId="15" xfId="0" applyFont="1" applyBorder="1" applyAlignment="1">
      <alignment horizontal="center"/>
    </xf>
    <xf numFmtId="0" fontId="4" fillId="0" borderId="11" xfId="0" applyFont="1" applyBorder="1" applyAlignment="1">
      <alignment horizontal="center"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wrapText="1"/>
    </xf>
    <xf numFmtId="0" fontId="4" fillId="0" borderId="34" xfId="0" applyFont="1" applyBorder="1" applyAlignment="1">
      <alignment horizontal="center" wrapText="1"/>
    </xf>
    <xf numFmtId="0" fontId="4" fillId="0" borderId="15"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4" fillId="0" borderId="11" xfId="0" applyFont="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2" borderId="5" xfId="0" applyFont="1" applyFill="1" applyBorder="1" applyAlignment="1">
      <alignment horizontal="center" wrapText="1"/>
    </xf>
    <xf numFmtId="0" fontId="3" fillId="2" borderId="4" xfId="0" applyFont="1" applyFill="1" applyBorder="1" applyAlignment="1">
      <alignment horizontal="center" wrapText="1"/>
    </xf>
    <xf numFmtId="0" fontId="3" fillId="2" borderId="6" xfId="0" applyFont="1" applyFill="1" applyBorder="1" applyAlignment="1">
      <alignment horizontal="center" wrapText="1"/>
    </xf>
    <xf numFmtId="0" fontId="3" fillId="7" borderId="4" xfId="0" applyFont="1" applyFill="1" applyBorder="1" applyAlignment="1">
      <alignment horizontal="center"/>
    </xf>
    <xf numFmtId="0" fontId="3" fillId="13" borderId="5" xfId="0" applyFont="1" applyFill="1" applyBorder="1" applyAlignment="1">
      <alignment horizontal="center"/>
    </xf>
    <xf numFmtId="0" fontId="3" fillId="13" borderId="4" xfId="0" applyFont="1" applyFill="1" applyBorder="1" applyAlignment="1">
      <alignment horizontal="center"/>
    </xf>
    <xf numFmtId="0" fontId="3" fillId="13" borderId="6" xfId="0" applyFont="1" applyFill="1" applyBorder="1" applyAlignment="1">
      <alignment horizontal="center"/>
    </xf>
    <xf numFmtId="0" fontId="4" fillId="0" borderId="15" xfId="0" quotePrefix="1" applyFont="1" applyBorder="1" applyAlignment="1">
      <alignment horizontal="center" vertical="center" wrapText="1"/>
    </xf>
    <xf numFmtId="0" fontId="4" fillId="0" borderId="16" xfId="0" applyFont="1" applyBorder="1" applyAlignment="1">
      <alignment horizontal="center" vertical="center" wrapText="1"/>
    </xf>
    <xf numFmtId="0" fontId="4" fillId="22" borderId="32" xfId="0" applyFont="1" applyFill="1" applyBorder="1" applyAlignment="1">
      <alignment horizontal="left" vertical="center"/>
    </xf>
    <xf numFmtId="0" fontId="4" fillId="22" borderId="39" xfId="0" applyFont="1" applyFill="1" applyBorder="1" applyAlignment="1">
      <alignment horizontal="left" vertical="center"/>
    </xf>
    <xf numFmtId="0" fontId="4" fillId="22" borderId="33" xfId="0" applyFont="1" applyFill="1" applyBorder="1" applyAlignment="1">
      <alignment horizontal="left" vertical="center"/>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40" xfId="0" applyFont="1" applyBorder="1" applyAlignment="1">
      <alignment horizontal="center" vertical="center" wrapText="1"/>
    </xf>
    <xf numFmtId="0" fontId="4" fillId="5" borderId="15"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21" borderId="15" xfId="0" applyFont="1" applyFill="1" applyBorder="1" applyAlignment="1">
      <alignment horizontal="center" vertical="center" wrapText="1"/>
    </xf>
    <xf numFmtId="0" fontId="4" fillId="21" borderId="13" xfId="0" applyFont="1" applyFill="1" applyBorder="1" applyAlignment="1">
      <alignment horizontal="center" vertical="center" wrapText="1"/>
    </xf>
    <xf numFmtId="0" fontId="4" fillId="21" borderId="16" xfId="0" applyFont="1" applyFill="1" applyBorder="1" applyAlignment="1">
      <alignment horizontal="center" vertical="center" wrapText="1"/>
    </xf>
    <xf numFmtId="0" fontId="4" fillId="0" borderId="11" xfId="0" applyFont="1" applyBorder="1" applyAlignment="1">
      <alignment horizontal="left" vertical="top"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4" fillId="22" borderId="35" xfId="0" applyFont="1" applyFill="1" applyBorder="1" applyAlignment="1">
      <alignment horizontal="center" vertical="center"/>
    </xf>
    <xf numFmtId="0" fontId="4" fillId="22" borderId="41" xfId="0" applyFont="1" applyFill="1" applyBorder="1" applyAlignment="1">
      <alignment horizontal="center" vertical="center"/>
    </xf>
    <xf numFmtId="0" fontId="4" fillId="22" borderId="42" xfId="0" applyFont="1" applyFill="1" applyBorder="1" applyAlignment="1">
      <alignment horizontal="center" vertical="center"/>
    </xf>
    <xf numFmtId="0" fontId="4" fillId="23" borderId="15" xfId="0" applyFont="1" applyFill="1" applyBorder="1" applyAlignment="1">
      <alignment horizontal="center" vertical="center" wrapText="1"/>
    </xf>
    <xf numFmtId="0" fontId="4" fillId="23" borderId="16" xfId="0" applyFont="1" applyFill="1" applyBorder="1" applyAlignment="1">
      <alignment horizontal="center" vertical="center" wrapText="1"/>
    </xf>
    <xf numFmtId="0" fontId="4" fillId="0" borderId="29" xfId="0" applyFont="1" applyBorder="1" applyAlignment="1">
      <alignment horizontal="center"/>
    </xf>
    <xf numFmtId="0" fontId="4" fillId="17" borderId="5" xfId="0" applyFont="1" applyFill="1" applyBorder="1" applyAlignment="1">
      <alignment horizontal="center" wrapText="1"/>
    </xf>
    <xf numFmtId="0" fontId="4" fillId="17" borderId="6" xfId="0" applyFont="1" applyFill="1" applyBorder="1" applyAlignment="1">
      <alignment horizontal="center" wrapText="1"/>
    </xf>
    <xf numFmtId="0" fontId="4" fillId="0" borderId="5" xfId="0" applyFont="1" applyBorder="1" applyAlignment="1">
      <alignment horizontal="center"/>
    </xf>
    <xf numFmtId="0" fontId="4" fillId="0" borderId="6" xfId="0" applyFont="1" applyBorder="1" applyAlignment="1">
      <alignment horizontal="center"/>
    </xf>
    <xf numFmtId="0" fontId="4" fillId="10" borderId="10" xfId="0" applyFont="1" applyFill="1" applyBorder="1" applyAlignment="1">
      <alignment horizontal="center" vertical="center" wrapText="1"/>
    </xf>
    <xf numFmtId="0" fontId="4" fillId="16" borderId="10"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6"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40" xfId="0" applyFont="1" applyFill="1" applyBorder="1" applyAlignment="1">
      <alignment horizontal="center" vertical="center" wrapText="1"/>
    </xf>
    <xf numFmtId="16" fontId="4" fillId="0" borderId="11" xfId="0" quotePrefix="1" applyNumberFormat="1" applyFont="1" applyFill="1" applyBorder="1" applyAlignment="1">
      <alignment horizontal="center" vertical="center" wrapText="1"/>
    </xf>
    <xf numFmtId="0" fontId="0" fillId="20" borderId="0" xfId="0" applyFill="1"/>
    <xf numFmtId="0" fontId="4" fillId="0" borderId="3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2" xfId="0" quotePrefix="1" applyFont="1" applyFill="1" applyBorder="1" applyAlignment="1">
      <alignment horizontal="center" vertical="center" wrapText="1"/>
    </xf>
    <xf numFmtId="0" fontId="4" fillId="0" borderId="39" xfId="0" quotePrefix="1" applyFont="1" applyFill="1" applyBorder="1" applyAlignment="1">
      <alignment horizontal="center" vertical="center" wrapText="1"/>
    </xf>
    <xf numFmtId="0" fontId="4" fillId="0" borderId="33"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0" xfId="0" quotePrefix="1" applyFont="1" applyFill="1" applyBorder="1" applyAlignment="1">
      <alignment horizontal="center" vertical="center" wrapText="1"/>
    </xf>
    <xf numFmtId="0" fontId="4" fillId="0" borderId="31" xfId="0" quotePrefix="1" applyFont="1" applyFill="1" applyBorder="1" applyAlignment="1">
      <alignment horizontal="center" vertical="center" wrapText="1"/>
    </xf>
    <xf numFmtId="0" fontId="4" fillId="0" borderId="15"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9" fillId="0" borderId="11" xfId="0" quotePrefix="1" applyFont="1" applyFill="1" applyBorder="1" applyAlignment="1">
      <alignment horizontal="center" vertical="center" wrapText="1"/>
    </xf>
    <xf numFmtId="0" fontId="9" fillId="0" borderId="11"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BF9"/>
  <sheetViews>
    <sheetView zoomScale="70" zoomScaleNormal="70" zoomScaleSheetLayoutView="90" workbookViewId="0">
      <pane xSplit="2" ySplit="2" topLeftCell="F3" activePane="bottomRight" state="frozen"/>
      <selection pane="topRight" activeCell="C1" sqref="C1"/>
      <selection pane="bottomLeft" activeCell="A3" sqref="A3"/>
      <selection pane="bottomRight" activeCell="F7" sqref="F7"/>
    </sheetView>
  </sheetViews>
  <sheetFormatPr baseColWidth="10" defaultRowHeight="12.75" x14ac:dyDescent="0.2"/>
  <cols>
    <col min="1" max="1" width="11.42578125" style="8"/>
    <col min="2" max="2" width="13.140625" style="8" customWidth="1"/>
    <col min="3" max="4" width="11.42578125" style="8"/>
    <col min="5" max="5" width="21.7109375" style="8" customWidth="1"/>
    <col min="6" max="46" width="11.42578125" style="8"/>
    <col min="47" max="47" width="0" style="8" hidden="1" customWidth="1"/>
    <col min="48" max="16384" width="11.42578125" style="8"/>
  </cols>
  <sheetData>
    <row r="1" spans="1:58" ht="15.75" customHeight="1" thickBot="1" x14ac:dyDescent="0.25">
      <c r="A1" s="191" t="s">
        <v>0</v>
      </c>
      <c r="B1" s="192"/>
      <c r="C1" s="192"/>
      <c r="D1" s="192"/>
      <c r="E1" s="192"/>
      <c r="F1" s="192"/>
      <c r="G1" s="192"/>
      <c r="H1" s="192"/>
      <c r="I1" s="193"/>
      <c r="J1" s="1" t="s">
        <v>1</v>
      </c>
      <c r="K1" s="2"/>
      <c r="L1" s="31"/>
      <c r="M1" s="32"/>
      <c r="N1" s="66"/>
      <c r="O1" s="67"/>
      <c r="P1" s="33"/>
      <c r="Q1" s="33"/>
      <c r="R1" s="33" t="s">
        <v>2</v>
      </c>
      <c r="S1" s="32"/>
      <c r="T1" s="34"/>
      <c r="U1" s="34"/>
      <c r="V1" s="34"/>
      <c r="W1" s="34"/>
      <c r="X1" s="33"/>
      <c r="Y1" s="33"/>
      <c r="Z1" s="33"/>
      <c r="AA1" s="35"/>
      <c r="AB1" s="3"/>
      <c r="AC1" s="3"/>
      <c r="AD1" s="3"/>
      <c r="AE1" s="38"/>
      <c r="AF1" s="3"/>
      <c r="AG1" s="4" t="s">
        <v>3</v>
      </c>
      <c r="AH1" s="3"/>
      <c r="AI1" s="3"/>
      <c r="AJ1" s="5"/>
      <c r="AK1" s="3"/>
      <c r="AL1" s="3"/>
      <c r="AM1" s="3"/>
      <c r="AN1" s="3"/>
      <c r="AO1" s="3"/>
      <c r="AP1" s="3"/>
      <c r="AQ1" s="3"/>
      <c r="AR1" s="6"/>
      <c r="AS1" s="7" t="s">
        <v>37</v>
      </c>
      <c r="AT1" s="6"/>
      <c r="AU1" s="6"/>
      <c r="AV1" s="194" t="s">
        <v>4</v>
      </c>
      <c r="AW1" s="194"/>
      <c r="AX1" s="195" t="s">
        <v>18</v>
      </c>
      <c r="AY1" s="196"/>
      <c r="AZ1" s="196"/>
      <c r="BA1" s="196"/>
      <c r="BB1" s="196"/>
      <c r="BC1" s="196"/>
      <c r="BD1" s="197"/>
      <c r="BE1" s="189" t="s">
        <v>34</v>
      </c>
      <c r="BF1" s="190"/>
    </row>
    <row r="2" spans="1:58" ht="146.25" customHeight="1" thickBot="1" x14ac:dyDescent="0.25">
      <c r="A2" s="17" t="s">
        <v>5</v>
      </c>
      <c r="B2" s="18" t="s">
        <v>6</v>
      </c>
      <c r="C2" s="19" t="s">
        <v>19</v>
      </c>
      <c r="D2" s="19" t="s">
        <v>20</v>
      </c>
      <c r="E2" s="19" t="s">
        <v>7</v>
      </c>
      <c r="F2" s="19" t="s">
        <v>8</v>
      </c>
      <c r="G2" s="19" t="s">
        <v>21</v>
      </c>
      <c r="H2" s="19" t="s">
        <v>22</v>
      </c>
      <c r="I2" s="20" t="s">
        <v>36</v>
      </c>
      <c r="J2" s="9" t="s">
        <v>23</v>
      </c>
      <c r="K2" s="10" t="s">
        <v>176</v>
      </c>
      <c r="L2" s="21" t="s">
        <v>9</v>
      </c>
      <c r="M2" s="11" t="s">
        <v>93</v>
      </c>
      <c r="N2" s="11" t="s">
        <v>11</v>
      </c>
      <c r="O2" s="11" t="s">
        <v>10</v>
      </c>
      <c r="P2" s="11" t="s">
        <v>11</v>
      </c>
      <c r="Q2" s="37" t="s">
        <v>12</v>
      </c>
      <c r="R2" s="15" t="s">
        <v>9</v>
      </c>
      <c r="S2" s="22" t="s">
        <v>80</v>
      </c>
      <c r="T2" s="23" t="s">
        <v>24</v>
      </c>
      <c r="U2" s="88" t="s">
        <v>9</v>
      </c>
      <c r="V2" s="88" t="s">
        <v>180</v>
      </c>
      <c r="W2" s="88" t="s">
        <v>181</v>
      </c>
      <c r="X2" s="13" t="s">
        <v>9</v>
      </c>
      <c r="Y2" s="13" t="s">
        <v>13</v>
      </c>
      <c r="Z2" s="13" t="s">
        <v>24</v>
      </c>
      <c r="AA2" s="14" t="s">
        <v>38</v>
      </c>
      <c r="AB2" s="21" t="s">
        <v>9</v>
      </c>
      <c r="AC2" s="11" t="s">
        <v>93</v>
      </c>
      <c r="AD2" s="11" t="s">
        <v>25</v>
      </c>
      <c r="AE2" s="11" t="s">
        <v>10</v>
      </c>
      <c r="AF2" s="11" t="s">
        <v>25</v>
      </c>
      <c r="AG2" s="37" t="s">
        <v>12</v>
      </c>
      <c r="AH2" s="15" t="s">
        <v>9</v>
      </c>
      <c r="AI2" s="22" t="s">
        <v>80</v>
      </c>
      <c r="AJ2" s="23" t="s">
        <v>24</v>
      </c>
      <c r="AK2" s="88" t="s">
        <v>9</v>
      </c>
      <c r="AL2" s="88" t="s">
        <v>180</v>
      </c>
      <c r="AM2" s="88" t="s">
        <v>181</v>
      </c>
      <c r="AN2" s="12" t="s">
        <v>9</v>
      </c>
      <c r="AO2" s="13" t="s">
        <v>13</v>
      </c>
      <c r="AP2" s="13" t="s">
        <v>24</v>
      </c>
      <c r="AQ2" s="14" t="s">
        <v>38</v>
      </c>
      <c r="AR2" s="74" t="s">
        <v>14</v>
      </c>
      <c r="AS2" s="75" t="s">
        <v>26</v>
      </c>
      <c r="AT2" s="75" t="s">
        <v>15</v>
      </c>
      <c r="AU2" s="76" t="s">
        <v>94</v>
      </c>
      <c r="AV2" s="24" t="s">
        <v>72</v>
      </c>
      <c r="AW2" s="24" t="s">
        <v>17</v>
      </c>
      <c r="AX2" s="25" t="s">
        <v>27</v>
      </c>
      <c r="AY2" s="26" t="s">
        <v>28</v>
      </c>
      <c r="AZ2" s="26" t="s">
        <v>29</v>
      </c>
      <c r="BA2" s="26" t="s">
        <v>30</v>
      </c>
      <c r="BB2" s="26" t="s">
        <v>31</v>
      </c>
      <c r="BC2" s="26" t="s">
        <v>32</v>
      </c>
      <c r="BD2" s="27" t="s">
        <v>33</v>
      </c>
      <c r="BE2" s="28" t="s">
        <v>34</v>
      </c>
      <c r="BF2" s="29" t="s">
        <v>35</v>
      </c>
    </row>
    <row r="3" spans="1:58" ht="102.75" customHeight="1" x14ac:dyDescent="0.2">
      <c r="A3" s="170" t="s">
        <v>133</v>
      </c>
      <c r="B3" s="80" t="s">
        <v>58</v>
      </c>
      <c r="C3" s="79">
        <v>5</v>
      </c>
      <c r="D3" s="170" t="s">
        <v>162</v>
      </c>
      <c r="E3" s="182" t="s">
        <v>134</v>
      </c>
      <c r="F3" s="174" t="s">
        <v>78</v>
      </c>
      <c r="G3" s="174" t="s">
        <v>78</v>
      </c>
      <c r="H3" s="184" t="s">
        <v>136</v>
      </c>
      <c r="I3" s="174" t="s">
        <v>78</v>
      </c>
      <c r="J3" s="170" t="s">
        <v>137</v>
      </c>
      <c r="K3" s="170" t="s">
        <v>139</v>
      </c>
      <c r="L3" s="174" t="s">
        <v>53</v>
      </c>
      <c r="M3" s="174"/>
      <c r="N3" s="174"/>
      <c r="O3" s="174"/>
      <c r="P3" s="174"/>
      <c r="Q3" s="174"/>
      <c r="R3" s="174" t="s">
        <v>53</v>
      </c>
      <c r="S3" s="174"/>
      <c r="T3" s="174"/>
      <c r="U3" s="89"/>
      <c r="V3" s="89"/>
      <c r="W3" s="89"/>
      <c r="X3" s="174" t="s">
        <v>53</v>
      </c>
      <c r="Y3" s="174"/>
      <c r="Z3" s="174"/>
      <c r="AA3" s="174"/>
      <c r="AB3" s="174" t="s">
        <v>53</v>
      </c>
      <c r="AC3" s="174"/>
      <c r="AD3" s="174"/>
      <c r="AE3" s="174"/>
      <c r="AF3" s="174"/>
      <c r="AG3" s="174"/>
      <c r="AH3" s="174" t="s">
        <v>79</v>
      </c>
      <c r="AI3" s="170" t="s">
        <v>140</v>
      </c>
      <c r="AJ3" s="77" t="s">
        <v>177</v>
      </c>
      <c r="AK3" s="77"/>
      <c r="AL3" s="77"/>
      <c r="AM3" s="77"/>
      <c r="AN3" s="174" t="s">
        <v>53</v>
      </c>
      <c r="AO3" s="174"/>
      <c r="AP3" s="174"/>
      <c r="AQ3" s="174"/>
      <c r="AR3" s="174" t="s">
        <v>78</v>
      </c>
      <c r="AS3" s="174"/>
      <c r="AT3" s="174"/>
      <c r="AU3" s="78"/>
      <c r="AV3" s="174" t="s">
        <v>53</v>
      </c>
      <c r="AW3" s="174"/>
      <c r="AX3" s="168" t="s">
        <v>132</v>
      </c>
      <c r="AY3" s="168" t="s">
        <v>132</v>
      </c>
      <c r="AZ3" s="168" t="s">
        <v>132</v>
      </c>
      <c r="BA3" s="168" t="s">
        <v>138</v>
      </c>
      <c r="BB3" s="168" t="s">
        <v>141</v>
      </c>
      <c r="BC3" s="168" t="s">
        <v>132</v>
      </c>
      <c r="BD3" s="168" t="s">
        <v>132</v>
      </c>
      <c r="BE3" s="36"/>
      <c r="BF3" s="36"/>
    </row>
    <row r="4" spans="1:58" s="16" customFormat="1" ht="108" customHeight="1" x14ac:dyDescent="0.2">
      <c r="A4" s="170"/>
      <c r="B4" s="71" t="s">
        <v>135</v>
      </c>
      <c r="C4" s="71">
        <v>5</v>
      </c>
      <c r="D4" s="170"/>
      <c r="E4" s="182"/>
      <c r="F4" s="174"/>
      <c r="G4" s="174"/>
      <c r="H4" s="184"/>
      <c r="I4" s="174"/>
      <c r="J4" s="170"/>
      <c r="K4" s="170"/>
      <c r="L4" s="174"/>
      <c r="M4" s="174"/>
      <c r="N4" s="174"/>
      <c r="O4" s="174"/>
      <c r="P4" s="174"/>
      <c r="Q4" s="174"/>
      <c r="R4" s="174"/>
      <c r="S4" s="174"/>
      <c r="T4" s="174"/>
      <c r="U4" s="89"/>
      <c r="V4" s="89"/>
      <c r="W4" s="89"/>
      <c r="X4" s="174"/>
      <c r="Y4" s="174"/>
      <c r="Z4" s="174"/>
      <c r="AA4" s="174"/>
      <c r="AB4" s="174"/>
      <c r="AC4" s="174"/>
      <c r="AD4" s="174"/>
      <c r="AE4" s="174"/>
      <c r="AF4" s="174"/>
      <c r="AG4" s="174"/>
      <c r="AH4" s="174"/>
      <c r="AI4" s="170"/>
      <c r="AJ4" s="77" t="s">
        <v>178</v>
      </c>
      <c r="AK4" s="77"/>
      <c r="AL4" s="77"/>
      <c r="AM4" s="77"/>
      <c r="AN4" s="174"/>
      <c r="AO4" s="174"/>
      <c r="AP4" s="174"/>
      <c r="AQ4" s="174"/>
      <c r="AR4" s="174"/>
      <c r="AS4" s="174"/>
      <c r="AT4" s="174"/>
      <c r="AU4" s="78"/>
      <c r="AV4" s="174"/>
      <c r="AW4" s="174"/>
      <c r="AX4" s="188"/>
      <c r="AY4" s="188"/>
      <c r="AZ4" s="188"/>
      <c r="BA4" s="168"/>
      <c r="BB4" s="188"/>
      <c r="BC4" s="188"/>
      <c r="BD4" s="188"/>
    </row>
    <row r="5" spans="1:58" s="16" customFormat="1" ht="97.5" customHeight="1" x14ac:dyDescent="0.2">
      <c r="A5" s="170" t="s">
        <v>146</v>
      </c>
      <c r="B5" s="72" t="s">
        <v>142</v>
      </c>
      <c r="C5" s="71">
        <v>77</v>
      </c>
      <c r="D5" s="181" t="s">
        <v>163</v>
      </c>
      <c r="E5" s="182" t="s">
        <v>161</v>
      </c>
      <c r="F5" s="171" t="s">
        <v>81</v>
      </c>
      <c r="G5" s="171" t="s">
        <v>77</v>
      </c>
      <c r="H5" s="184" t="s">
        <v>145</v>
      </c>
      <c r="J5" s="73" t="s">
        <v>149</v>
      </c>
      <c r="K5" s="68" t="s">
        <v>150</v>
      </c>
      <c r="L5" s="173" t="s">
        <v>144</v>
      </c>
      <c r="M5" s="173"/>
      <c r="N5" s="173"/>
      <c r="O5" s="173"/>
      <c r="P5" s="173"/>
      <c r="Q5" s="173"/>
      <c r="R5" s="173"/>
      <c r="S5" s="173"/>
      <c r="T5" s="173"/>
      <c r="U5" s="90"/>
      <c r="V5" s="90"/>
      <c r="W5" s="90"/>
      <c r="X5" s="170" t="s">
        <v>157</v>
      </c>
      <c r="Y5" s="170" t="s">
        <v>159</v>
      </c>
      <c r="Z5" s="86" t="s">
        <v>153</v>
      </c>
      <c r="AA5" s="174" t="s">
        <v>78</v>
      </c>
      <c r="AB5" s="173" t="s">
        <v>144</v>
      </c>
      <c r="AC5" s="173"/>
      <c r="AD5" s="173"/>
      <c r="AE5" s="173"/>
      <c r="AF5" s="173"/>
      <c r="AG5" s="173"/>
      <c r="AH5" s="173"/>
      <c r="AI5" s="173"/>
      <c r="AJ5" s="173"/>
      <c r="AK5" s="90"/>
      <c r="AL5" s="90"/>
      <c r="AM5" s="90"/>
      <c r="AN5" s="174" t="s">
        <v>53</v>
      </c>
      <c r="AO5" s="174"/>
      <c r="AP5" s="174"/>
      <c r="AQ5" s="174"/>
      <c r="AR5" s="83" t="s">
        <v>155</v>
      </c>
      <c r="AS5" s="175" t="s">
        <v>78</v>
      </c>
      <c r="AT5" s="176"/>
      <c r="AV5" s="175" t="s">
        <v>53</v>
      </c>
      <c r="AW5" s="176"/>
      <c r="AX5" s="179" t="s">
        <v>148</v>
      </c>
      <c r="AY5" s="168" t="s">
        <v>132</v>
      </c>
      <c r="AZ5" s="168" t="s">
        <v>158</v>
      </c>
      <c r="BA5" s="168" t="s">
        <v>132</v>
      </c>
      <c r="BB5" s="168" t="s">
        <v>160</v>
      </c>
      <c r="BC5" s="168" t="s">
        <v>132</v>
      </c>
      <c r="BD5" s="168" t="s">
        <v>132</v>
      </c>
    </row>
    <row r="6" spans="1:58" s="16" customFormat="1" ht="87.75" customHeight="1" x14ac:dyDescent="0.2">
      <c r="A6" s="181"/>
      <c r="B6" s="79" t="s">
        <v>143</v>
      </c>
      <c r="C6" s="79">
        <v>65</v>
      </c>
      <c r="D6" s="187"/>
      <c r="E6" s="183"/>
      <c r="F6" s="186"/>
      <c r="G6" s="172"/>
      <c r="H6" s="185"/>
      <c r="I6" s="36"/>
      <c r="J6" s="81" t="s">
        <v>152</v>
      </c>
      <c r="K6" s="82" t="s">
        <v>151</v>
      </c>
      <c r="L6" s="173"/>
      <c r="M6" s="173"/>
      <c r="N6" s="173"/>
      <c r="O6" s="173"/>
      <c r="P6" s="173"/>
      <c r="Q6" s="173"/>
      <c r="R6" s="173"/>
      <c r="S6" s="173"/>
      <c r="T6" s="173"/>
      <c r="U6" s="90"/>
      <c r="V6" s="90"/>
      <c r="W6" s="90"/>
      <c r="X6" s="170"/>
      <c r="Y6" s="170"/>
      <c r="Z6" s="86" t="s">
        <v>154</v>
      </c>
      <c r="AA6" s="174"/>
      <c r="AB6" s="173"/>
      <c r="AC6" s="173"/>
      <c r="AD6" s="173"/>
      <c r="AE6" s="173"/>
      <c r="AF6" s="173"/>
      <c r="AG6" s="173"/>
      <c r="AH6" s="173"/>
      <c r="AI6" s="173"/>
      <c r="AJ6" s="173"/>
      <c r="AK6" s="90"/>
      <c r="AL6" s="90"/>
      <c r="AM6" s="90"/>
      <c r="AN6" s="174"/>
      <c r="AO6" s="174"/>
      <c r="AP6" s="174"/>
      <c r="AQ6" s="174"/>
      <c r="AR6" s="73" t="s">
        <v>156</v>
      </c>
      <c r="AS6" s="177"/>
      <c r="AT6" s="178"/>
      <c r="AV6" s="177"/>
      <c r="AW6" s="178"/>
      <c r="AX6" s="180"/>
      <c r="AY6" s="169"/>
      <c r="AZ6" s="169"/>
      <c r="BA6" s="169"/>
      <c r="BB6" s="169"/>
      <c r="BC6" s="169"/>
      <c r="BD6" s="169"/>
      <c r="BE6" s="36"/>
      <c r="BF6" s="36"/>
    </row>
    <row r="7" spans="1:58" ht="157.5" customHeight="1" x14ac:dyDescent="0.2">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row>
    <row r="8" spans="1:58" x14ac:dyDescent="0.2">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row>
    <row r="9" spans="1:58" x14ac:dyDescent="0.2">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row>
  </sheetData>
  <mergeCells count="50">
    <mergeCell ref="BE1:BF1"/>
    <mergeCell ref="A1:I1"/>
    <mergeCell ref="AV1:AW1"/>
    <mergeCell ref="AX1:BD1"/>
    <mergeCell ref="A3:A4"/>
    <mergeCell ref="D3:D4"/>
    <mergeCell ref="E3:E4"/>
    <mergeCell ref="F3:F4"/>
    <mergeCell ref="H3:H4"/>
    <mergeCell ref="J3:J4"/>
    <mergeCell ref="G3:G4"/>
    <mergeCell ref="K3:K4"/>
    <mergeCell ref="AX3:AX4"/>
    <mergeCell ref="AY3:AY4"/>
    <mergeCell ref="AZ3:AZ4"/>
    <mergeCell ref="BA3:BA4"/>
    <mergeCell ref="BB3:BB4"/>
    <mergeCell ref="BC3:BC4"/>
    <mergeCell ref="BD3:BD4"/>
    <mergeCell ref="AH3:AH4"/>
    <mergeCell ref="AI3:AI4"/>
    <mergeCell ref="AN3:AQ4"/>
    <mergeCell ref="AR3:AT4"/>
    <mergeCell ref="AV3:AW4"/>
    <mergeCell ref="L3:Q4"/>
    <mergeCell ref="R3:T4"/>
    <mergeCell ref="X3:AA4"/>
    <mergeCell ref="AB3:AG4"/>
    <mergeCell ref="I3:I4"/>
    <mergeCell ref="A5:A6"/>
    <mergeCell ref="L5:T6"/>
    <mergeCell ref="E5:E6"/>
    <mergeCell ref="H5:H6"/>
    <mergeCell ref="F5:F6"/>
    <mergeCell ref="D5:D6"/>
    <mergeCell ref="BC5:BC6"/>
    <mergeCell ref="BD5:BD6"/>
    <mergeCell ref="Y5:Y6"/>
    <mergeCell ref="X5:X6"/>
    <mergeCell ref="G5:G6"/>
    <mergeCell ref="AB5:AJ6"/>
    <mergeCell ref="AA5:AA6"/>
    <mergeCell ref="AN5:AQ6"/>
    <mergeCell ref="AV5:AW6"/>
    <mergeCell ref="AS5:AT6"/>
    <mergeCell ref="AX5:AX6"/>
    <mergeCell ref="AY5:AY6"/>
    <mergeCell ref="AZ5:AZ6"/>
    <mergeCell ref="BA5:BA6"/>
    <mergeCell ref="BB5:BB6"/>
  </mergeCell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BF2"/>
  <sheetViews>
    <sheetView topLeftCell="U1" zoomScale="90" zoomScaleNormal="90" workbookViewId="0">
      <selection activeCell="AJ27" sqref="AJ27"/>
    </sheetView>
  </sheetViews>
  <sheetFormatPr baseColWidth="10" defaultRowHeight="15" x14ac:dyDescent="0.25"/>
  <sheetData>
    <row r="1" spans="1:58" s="8" customFormat="1" ht="15.75" customHeight="1" thickBot="1" x14ac:dyDescent="0.25">
      <c r="A1" s="191" t="s">
        <v>0</v>
      </c>
      <c r="B1" s="192"/>
      <c r="C1" s="192"/>
      <c r="D1" s="192"/>
      <c r="E1" s="192"/>
      <c r="F1" s="192"/>
      <c r="G1" s="192"/>
      <c r="H1" s="192"/>
      <c r="I1" s="193"/>
      <c r="J1" s="1" t="s">
        <v>1</v>
      </c>
      <c r="K1" s="2"/>
      <c r="L1" s="31"/>
      <c r="M1" s="32"/>
      <c r="N1" s="66"/>
      <c r="O1" s="67"/>
      <c r="P1" s="33"/>
      <c r="Q1" s="33"/>
      <c r="R1" s="33" t="s">
        <v>2</v>
      </c>
      <c r="S1" s="32"/>
      <c r="T1" s="34"/>
      <c r="U1" s="34"/>
      <c r="V1" s="34"/>
      <c r="W1" s="34"/>
      <c r="X1" s="33"/>
      <c r="Y1" s="33"/>
      <c r="Z1" s="33"/>
      <c r="AA1" s="35"/>
      <c r="AB1" s="3"/>
      <c r="AC1" s="3"/>
      <c r="AD1" s="3"/>
      <c r="AE1" s="38"/>
      <c r="AF1" s="3"/>
      <c r="AG1" s="4" t="s">
        <v>3</v>
      </c>
      <c r="AH1" s="3"/>
      <c r="AI1" s="3"/>
      <c r="AJ1" s="5"/>
      <c r="AK1" s="3"/>
      <c r="AL1" s="3"/>
      <c r="AM1" s="3"/>
      <c r="AN1" s="3"/>
      <c r="AO1" s="3"/>
      <c r="AP1" s="3"/>
      <c r="AQ1" s="3"/>
      <c r="AR1" s="6"/>
      <c r="AS1" s="7" t="s">
        <v>37</v>
      </c>
      <c r="AT1" s="6"/>
      <c r="AU1" s="6"/>
      <c r="AV1" s="194" t="s">
        <v>4</v>
      </c>
      <c r="AW1" s="194"/>
      <c r="AX1" s="195" t="s">
        <v>18</v>
      </c>
      <c r="AY1" s="196"/>
      <c r="AZ1" s="196"/>
      <c r="BA1" s="196"/>
      <c r="BB1" s="196"/>
      <c r="BC1" s="196"/>
      <c r="BD1" s="197"/>
      <c r="BE1" s="189" t="s">
        <v>34</v>
      </c>
      <c r="BF1" s="190"/>
    </row>
    <row r="2" spans="1:58" s="8" customFormat="1" ht="146.25" customHeight="1" thickBot="1" x14ac:dyDescent="0.25">
      <c r="A2" s="17" t="s">
        <v>5</v>
      </c>
      <c r="B2" s="18" t="s">
        <v>6</v>
      </c>
      <c r="C2" s="19" t="s">
        <v>19</v>
      </c>
      <c r="D2" s="19" t="s">
        <v>20</v>
      </c>
      <c r="E2" s="19" t="s">
        <v>7</v>
      </c>
      <c r="F2" s="19" t="s">
        <v>8</v>
      </c>
      <c r="G2" s="19" t="s">
        <v>21</v>
      </c>
      <c r="H2" s="19" t="s">
        <v>22</v>
      </c>
      <c r="I2" s="20" t="s">
        <v>36</v>
      </c>
      <c r="J2" s="9" t="s">
        <v>23</v>
      </c>
      <c r="K2" s="10" t="s">
        <v>176</v>
      </c>
      <c r="L2" s="21" t="s">
        <v>9</v>
      </c>
      <c r="M2" s="11" t="s">
        <v>93</v>
      </c>
      <c r="N2" s="11" t="s">
        <v>11</v>
      </c>
      <c r="O2" s="11" t="s">
        <v>10</v>
      </c>
      <c r="P2" s="11" t="s">
        <v>11</v>
      </c>
      <c r="Q2" s="37" t="s">
        <v>12</v>
      </c>
      <c r="R2" s="15" t="s">
        <v>9</v>
      </c>
      <c r="S2" s="22" t="s">
        <v>80</v>
      </c>
      <c r="T2" s="23" t="s">
        <v>24</v>
      </c>
      <c r="U2" s="88" t="s">
        <v>9</v>
      </c>
      <c r="V2" s="88" t="s">
        <v>180</v>
      </c>
      <c r="W2" s="88" t="s">
        <v>181</v>
      </c>
      <c r="X2" s="13" t="s">
        <v>9</v>
      </c>
      <c r="Y2" s="13" t="s">
        <v>13</v>
      </c>
      <c r="Z2" s="13" t="s">
        <v>24</v>
      </c>
      <c r="AA2" s="14" t="s">
        <v>38</v>
      </c>
      <c r="AB2" s="21" t="s">
        <v>9</v>
      </c>
      <c r="AC2" s="11" t="s">
        <v>93</v>
      </c>
      <c r="AD2" s="11" t="s">
        <v>25</v>
      </c>
      <c r="AE2" s="11" t="s">
        <v>10</v>
      </c>
      <c r="AF2" s="11" t="s">
        <v>25</v>
      </c>
      <c r="AG2" s="37" t="s">
        <v>12</v>
      </c>
      <c r="AH2" s="15" t="s">
        <v>9</v>
      </c>
      <c r="AI2" s="22" t="s">
        <v>80</v>
      </c>
      <c r="AJ2" s="23" t="s">
        <v>24</v>
      </c>
      <c r="AK2" s="88" t="s">
        <v>9</v>
      </c>
      <c r="AL2" s="88" t="s">
        <v>180</v>
      </c>
      <c r="AM2" s="88" t="s">
        <v>181</v>
      </c>
      <c r="AN2" s="12" t="s">
        <v>9</v>
      </c>
      <c r="AO2" s="13" t="s">
        <v>13</v>
      </c>
      <c r="AP2" s="13" t="s">
        <v>24</v>
      </c>
      <c r="AQ2" s="14" t="s">
        <v>38</v>
      </c>
      <c r="AR2" s="74" t="s">
        <v>14</v>
      </c>
      <c r="AS2" s="75" t="s">
        <v>26</v>
      </c>
      <c r="AT2" s="75" t="s">
        <v>15</v>
      </c>
      <c r="AU2" s="76" t="s">
        <v>94</v>
      </c>
      <c r="AV2" s="24" t="s">
        <v>72</v>
      </c>
      <c r="AW2" s="24" t="s">
        <v>17</v>
      </c>
      <c r="AX2" s="25" t="s">
        <v>27</v>
      </c>
      <c r="AY2" s="26" t="s">
        <v>28</v>
      </c>
      <c r="AZ2" s="26" t="s">
        <v>29</v>
      </c>
      <c r="BA2" s="26" t="s">
        <v>30</v>
      </c>
      <c r="BB2" s="26" t="s">
        <v>31</v>
      </c>
      <c r="BC2" s="26" t="s">
        <v>32</v>
      </c>
      <c r="BD2" s="27" t="s">
        <v>33</v>
      </c>
      <c r="BE2" s="28" t="s">
        <v>34</v>
      </c>
      <c r="BF2" s="29" t="s">
        <v>35</v>
      </c>
    </row>
  </sheetData>
  <mergeCells count="4">
    <mergeCell ref="A1:I1"/>
    <mergeCell ref="AV1:AW1"/>
    <mergeCell ref="AX1:BD1"/>
    <mergeCell ref="BE1:BF1"/>
  </mergeCells>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BN27"/>
  <sheetViews>
    <sheetView tabSelected="1" zoomScale="50" zoomScaleNormal="50" zoomScaleSheetLayoutView="50" workbookViewId="0">
      <pane xSplit="3" ySplit="2" topLeftCell="D3" activePane="bottomRight" state="frozen"/>
      <selection pane="topRight" activeCell="D1" sqref="D1"/>
      <selection pane="bottomLeft" activeCell="A3" sqref="A3"/>
      <selection pane="bottomRight" activeCell="A2" sqref="A1:B1048576"/>
    </sheetView>
  </sheetViews>
  <sheetFormatPr baseColWidth="10" defaultRowHeight="12.75" x14ac:dyDescent="0.25"/>
  <cols>
    <col min="1" max="1" width="11.42578125" style="93"/>
    <col min="2" max="2" width="15.5703125" style="93" customWidth="1"/>
    <col min="3" max="3" width="11.42578125" style="93"/>
    <col min="4" max="4" width="17.85546875" style="93" customWidth="1"/>
    <col min="5" max="5" width="36.42578125" style="93" customWidth="1"/>
    <col min="6" max="6" width="11.42578125" style="93"/>
    <col min="7" max="7" width="16.7109375" style="93" customWidth="1"/>
    <col min="8" max="8" width="21.140625" style="93" customWidth="1"/>
    <col min="9" max="12" width="11.42578125" style="93"/>
    <col min="13" max="13" width="29.28515625" style="93" customWidth="1"/>
    <col min="14" max="14" width="17.42578125" style="93" customWidth="1"/>
    <col min="15" max="15" width="11.7109375" style="93" customWidth="1"/>
    <col min="16" max="21" width="11.42578125" style="93"/>
    <col min="22" max="22" width="16.85546875" style="93" customWidth="1"/>
    <col min="23" max="23" width="11.42578125" style="93" customWidth="1"/>
    <col min="24" max="24" width="26.7109375" style="93" customWidth="1"/>
    <col min="25" max="36" width="11.42578125" style="93" customWidth="1"/>
    <col min="37" max="37" width="22.85546875" style="93" customWidth="1"/>
    <col min="38" max="48" width="11.42578125" style="93" customWidth="1"/>
    <col min="49" max="49" width="18.5703125" style="93" customWidth="1"/>
    <col min="50" max="50" width="11.42578125" style="93" customWidth="1"/>
    <col min="51" max="52" width="11.42578125" style="93"/>
    <col min="53" max="53" width="11.5703125" style="93" customWidth="1"/>
    <col min="54" max="54" width="12.5703125" style="93" customWidth="1"/>
    <col min="55" max="56" width="11.42578125" style="93" customWidth="1"/>
    <col min="57" max="60" width="11.42578125" style="93"/>
    <col min="61" max="61" width="18.5703125" style="93" customWidth="1"/>
    <col min="62" max="62" width="11.42578125" style="93"/>
    <col min="63" max="63" width="13.28515625" style="93" customWidth="1"/>
    <col min="64" max="64" width="15.42578125" style="93" customWidth="1"/>
    <col min="65" max="65" width="11.42578125" style="93"/>
    <col min="66" max="66" width="35.5703125" style="93" customWidth="1"/>
    <col min="67" max="16384" width="11.42578125" style="93"/>
  </cols>
  <sheetData>
    <row r="1" spans="1:66" ht="31.5" customHeight="1" thickBot="1" x14ac:dyDescent="0.3">
      <c r="A1" s="223" t="s">
        <v>0</v>
      </c>
      <c r="B1" s="224"/>
      <c r="C1" s="224"/>
      <c r="D1" s="224"/>
      <c r="E1" s="224"/>
      <c r="F1" s="224"/>
      <c r="G1" s="224"/>
      <c r="H1" s="224"/>
      <c r="I1" s="225"/>
      <c r="J1" s="102" t="s">
        <v>1</v>
      </c>
      <c r="K1" s="103"/>
      <c r="L1" s="104"/>
      <c r="M1" s="105"/>
      <c r="N1" s="106"/>
      <c r="O1" s="106"/>
      <c r="P1" s="106"/>
      <c r="Q1" s="107"/>
      <c r="R1" s="107"/>
      <c r="S1" s="107"/>
      <c r="T1" s="107"/>
      <c r="U1" s="107"/>
      <c r="V1" s="107"/>
      <c r="W1" s="107" t="s">
        <v>198</v>
      </c>
      <c r="X1" s="105"/>
      <c r="Y1" s="105"/>
      <c r="Z1" s="105"/>
      <c r="AA1" s="105"/>
      <c r="AB1" s="105"/>
      <c r="AC1" s="107"/>
      <c r="AD1" s="107"/>
      <c r="AE1" s="107"/>
      <c r="AF1" s="108"/>
      <c r="AG1" s="109"/>
      <c r="AH1" s="110"/>
      <c r="AI1" s="109"/>
      <c r="AJ1" s="109"/>
      <c r="AK1" s="109"/>
      <c r="AL1" s="109"/>
      <c r="AM1" s="109"/>
      <c r="AN1" s="111" t="s">
        <v>3</v>
      </c>
      <c r="AO1" s="109"/>
      <c r="AP1" s="109"/>
      <c r="AQ1" s="112"/>
      <c r="AR1" s="109"/>
      <c r="AS1" s="109"/>
      <c r="AT1" s="109"/>
      <c r="AU1" s="109"/>
      <c r="AV1" s="109"/>
      <c r="AW1" s="109"/>
      <c r="AX1" s="109"/>
      <c r="AY1" s="101"/>
      <c r="AZ1" s="113" t="s">
        <v>37</v>
      </c>
      <c r="BA1" s="101"/>
      <c r="BB1" s="101"/>
      <c r="BC1" s="226" t="s">
        <v>4</v>
      </c>
      <c r="BD1" s="226"/>
      <c r="BE1" s="227" t="s">
        <v>18</v>
      </c>
      <c r="BF1" s="228"/>
      <c r="BG1" s="228"/>
      <c r="BH1" s="228"/>
      <c r="BI1" s="228"/>
      <c r="BJ1" s="228"/>
      <c r="BK1" s="229"/>
      <c r="BL1" s="221" t="s">
        <v>34</v>
      </c>
      <c r="BM1" s="222"/>
    </row>
    <row r="2" spans="1:66" ht="146.25" customHeight="1" x14ac:dyDescent="0.2">
      <c r="A2" s="17" t="s">
        <v>5</v>
      </c>
      <c r="B2" s="19" t="s">
        <v>6</v>
      </c>
      <c r="C2" s="19" t="s">
        <v>19</v>
      </c>
      <c r="D2" s="19" t="s">
        <v>20</v>
      </c>
      <c r="E2" s="19" t="s">
        <v>7</v>
      </c>
      <c r="F2" s="19" t="s">
        <v>8</v>
      </c>
      <c r="G2" s="19" t="s">
        <v>21</v>
      </c>
      <c r="H2" s="19" t="s">
        <v>22</v>
      </c>
      <c r="I2" s="20" t="s">
        <v>36</v>
      </c>
      <c r="J2" s="9" t="s">
        <v>23</v>
      </c>
      <c r="K2" s="10" t="s">
        <v>176</v>
      </c>
      <c r="L2" s="21" t="s">
        <v>9</v>
      </c>
      <c r="M2" s="11" t="s">
        <v>93</v>
      </c>
      <c r="N2" s="11" t="s">
        <v>11</v>
      </c>
      <c r="O2" s="99" t="s">
        <v>263</v>
      </c>
      <c r="P2" s="99" t="s">
        <v>217</v>
      </c>
      <c r="Q2" s="11" t="s">
        <v>11</v>
      </c>
      <c r="R2" s="100" t="s">
        <v>202</v>
      </c>
      <c r="S2" s="21" t="s">
        <v>9</v>
      </c>
      <c r="T2" s="11" t="s">
        <v>11</v>
      </c>
      <c r="U2" s="99" t="s">
        <v>264</v>
      </c>
      <c r="V2" s="99" t="s">
        <v>202</v>
      </c>
      <c r="W2" s="15" t="s">
        <v>9</v>
      </c>
      <c r="X2" s="22" t="s">
        <v>80</v>
      </c>
      <c r="Y2" s="23" t="s">
        <v>24</v>
      </c>
      <c r="Z2" s="91" t="s">
        <v>9</v>
      </c>
      <c r="AA2" s="91" t="s">
        <v>180</v>
      </c>
      <c r="AB2" s="91" t="s">
        <v>199</v>
      </c>
      <c r="AC2" s="13" t="s">
        <v>9</v>
      </c>
      <c r="AD2" s="13" t="s">
        <v>13</v>
      </c>
      <c r="AE2" s="13" t="s">
        <v>24</v>
      </c>
      <c r="AF2" s="14" t="s">
        <v>38</v>
      </c>
      <c r="AG2" s="21" t="s">
        <v>9</v>
      </c>
      <c r="AH2" s="21" t="s">
        <v>93</v>
      </c>
      <c r="AI2" s="11" t="s">
        <v>25</v>
      </c>
      <c r="AJ2" s="99" t="s">
        <v>345</v>
      </c>
      <c r="AK2" s="11" t="s">
        <v>217</v>
      </c>
      <c r="AL2" s="11" t="s">
        <v>111</v>
      </c>
      <c r="AM2" s="11" t="s">
        <v>202</v>
      </c>
      <c r="AN2" s="37" t="s">
        <v>12</v>
      </c>
      <c r="AO2" s="15" t="s">
        <v>9</v>
      </c>
      <c r="AP2" s="22" t="s">
        <v>80</v>
      </c>
      <c r="AQ2" s="23" t="s">
        <v>24</v>
      </c>
      <c r="AR2" s="91" t="s">
        <v>9</v>
      </c>
      <c r="AS2" s="91" t="s">
        <v>180</v>
      </c>
      <c r="AT2" s="91" t="s">
        <v>199</v>
      </c>
      <c r="AU2" s="12" t="s">
        <v>9</v>
      </c>
      <c r="AV2" s="13" t="s">
        <v>13</v>
      </c>
      <c r="AW2" s="13" t="s">
        <v>24</v>
      </c>
      <c r="AX2" s="14" t="s">
        <v>38</v>
      </c>
      <c r="AY2" s="74" t="s">
        <v>14</v>
      </c>
      <c r="AZ2" s="75" t="s">
        <v>26</v>
      </c>
      <c r="BA2" s="75" t="s">
        <v>15</v>
      </c>
      <c r="BB2" s="76" t="s">
        <v>94</v>
      </c>
      <c r="BC2" s="24" t="s">
        <v>72</v>
      </c>
      <c r="BD2" s="24" t="s">
        <v>17</v>
      </c>
      <c r="BE2" s="25" t="s">
        <v>27</v>
      </c>
      <c r="BF2" s="26" t="s">
        <v>28</v>
      </c>
      <c r="BG2" s="26" t="s">
        <v>29</v>
      </c>
      <c r="BH2" s="26" t="s">
        <v>30</v>
      </c>
      <c r="BI2" s="26" t="s">
        <v>31</v>
      </c>
      <c r="BJ2" s="26" t="s">
        <v>32</v>
      </c>
      <c r="BK2" s="27" t="s">
        <v>33</v>
      </c>
      <c r="BL2" s="28" t="s">
        <v>34</v>
      </c>
      <c r="BM2" s="29" t="s">
        <v>35</v>
      </c>
      <c r="BN2" s="114" t="s">
        <v>203</v>
      </c>
    </row>
    <row r="3" spans="1:66" ht="27" customHeight="1" x14ac:dyDescent="0.25">
      <c r="A3" s="217" t="s">
        <v>242</v>
      </c>
      <c r="B3" s="121" t="s">
        <v>248</v>
      </c>
      <c r="C3" s="181">
        <v>10</v>
      </c>
      <c r="D3" s="181" t="s">
        <v>243</v>
      </c>
      <c r="E3" s="181" t="s">
        <v>245</v>
      </c>
      <c r="F3" s="121"/>
      <c r="G3" s="121"/>
      <c r="H3" s="121"/>
      <c r="I3" s="121"/>
      <c r="J3" s="181" t="s">
        <v>244</v>
      </c>
      <c r="K3" s="181">
        <v>40</v>
      </c>
      <c r="L3" s="121"/>
      <c r="M3" s="121"/>
      <c r="N3" s="121"/>
      <c r="O3" s="122"/>
      <c r="P3" s="121"/>
      <c r="Q3" s="121"/>
      <c r="R3" s="121"/>
      <c r="S3" s="121"/>
      <c r="T3" s="121"/>
      <c r="U3" s="122"/>
      <c r="V3" s="121"/>
      <c r="W3" s="121"/>
      <c r="X3" s="121"/>
      <c r="Y3" s="121"/>
      <c r="Z3" s="121"/>
      <c r="AA3" s="121"/>
      <c r="AB3" s="121"/>
      <c r="AC3" s="121"/>
      <c r="AD3" s="121"/>
      <c r="AE3" s="121"/>
      <c r="AF3" s="121"/>
      <c r="AG3" s="121"/>
      <c r="AH3" s="121"/>
      <c r="AI3" s="121"/>
      <c r="AJ3" s="121"/>
      <c r="AK3" s="121"/>
      <c r="AL3" s="161"/>
      <c r="AM3" s="16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row>
    <row r="4" spans="1:66" ht="27" customHeight="1" x14ac:dyDescent="0.25">
      <c r="A4" s="218"/>
      <c r="B4" s="121" t="s">
        <v>246</v>
      </c>
      <c r="C4" s="187"/>
      <c r="D4" s="187"/>
      <c r="E4" s="187"/>
      <c r="F4" s="121"/>
      <c r="G4" s="121"/>
      <c r="H4" s="121"/>
      <c r="I4" s="121"/>
      <c r="J4" s="187"/>
      <c r="K4" s="187"/>
      <c r="L4" s="121"/>
      <c r="M4" s="121"/>
      <c r="N4" s="121"/>
      <c r="O4" s="122"/>
      <c r="P4" s="121"/>
      <c r="Q4" s="121"/>
      <c r="R4" s="121"/>
      <c r="S4" s="121"/>
      <c r="T4" s="121"/>
      <c r="U4" s="122"/>
      <c r="V4" s="121"/>
      <c r="W4" s="121"/>
      <c r="X4" s="121"/>
      <c r="Y4" s="121"/>
      <c r="Z4" s="121"/>
      <c r="AA4" s="121"/>
      <c r="AB4" s="121"/>
      <c r="AC4" s="121"/>
      <c r="AD4" s="121"/>
      <c r="AE4" s="121"/>
      <c r="AF4" s="121"/>
      <c r="AG4" s="121"/>
      <c r="AH4" s="121"/>
      <c r="AI4" s="121"/>
      <c r="AJ4" s="121"/>
      <c r="AK4" s="121"/>
      <c r="AL4" s="161"/>
      <c r="AM4" s="16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row>
    <row r="5" spans="1:66" ht="27.75" customHeight="1" x14ac:dyDescent="0.25">
      <c r="A5" s="219"/>
      <c r="B5" s="121" t="s">
        <v>247</v>
      </c>
      <c r="C5" s="199"/>
      <c r="D5" s="199"/>
      <c r="E5" s="199"/>
      <c r="F5" s="121"/>
      <c r="G5" s="121"/>
      <c r="H5" s="121"/>
      <c r="I5" s="121"/>
      <c r="J5" s="199"/>
      <c r="K5" s="199"/>
      <c r="L5" s="121"/>
      <c r="M5" s="121"/>
      <c r="N5" s="121"/>
      <c r="O5" s="122"/>
      <c r="P5" s="121"/>
      <c r="Q5" s="121"/>
      <c r="R5" s="121"/>
      <c r="S5" s="121"/>
      <c r="T5" s="121"/>
      <c r="U5" s="122"/>
      <c r="V5" s="121"/>
      <c r="W5" s="121"/>
      <c r="X5" s="121"/>
      <c r="Y5" s="121"/>
      <c r="Z5" s="121"/>
      <c r="AA5" s="121"/>
      <c r="AB5" s="121"/>
      <c r="AC5" s="121"/>
      <c r="AD5" s="121"/>
      <c r="AE5" s="121"/>
      <c r="AF5" s="121"/>
      <c r="AG5" s="121"/>
      <c r="AH5" s="121"/>
      <c r="AI5" s="121"/>
      <c r="AJ5" s="121"/>
      <c r="AK5" s="121"/>
      <c r="AL5" s="161"/>
      <c r="AM5" s="16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row>
    <row r="6" spans="1:66" x14ac:dyDescent="0.25">
      <c r="A6" s="124" t="s">
        <v>249</v>
      </c>
      <c r="B6" s="118"/>
      <c r="C6" s="119"/>
      <c r="D6" s="119"/>
      <c r="E6" s="120"/>
    </row>
    <row r="7" spans="1:66" ht="111.75" customHeight="1" x14ac:dyDescent="0.25">
      <c r="A7" s="220" t="s">
        <v>250</v>
      </c>
      <c r="B7" s="122" t="s">
        <v>254</v>
      </c>
      <c r="C7" s="122">
        <v>92</v>
      </c>
      <c r="D7" s="181" t="s">
        <v>318</v>
      </c>
      <c r="E7" s="170" t="s">
        <v>252</v>
      </c>
      <c r="F7" s="170" t="s">
        <v>251</v>
      </c>
      <c r="G7" s="181" t="s">
        <v>77</v>
      </c>
      <c r="H7" s="170" t="s">
        <v>253</v>
      </c>
      <c r="I7" s="181" t="s">
        <v>261</v>
      </c>
      <c r="J7" s="122" t="s">
        <v>258</v>
      </c>
      <c r="K7" s="181">
        <v>15</v>
      </c>
      <c r="L7" s="181" t="s">
        <v>257</v>
      </c>
      <c r="M7" s="181" t="s">
        <v>262</v>
      </c>
      <c r="N7" s="203" t="s">
        <v>256</v>
      </c>
      <c r="O7" s="156" t="s">
        <v>266</v>
      </c>
      <c r="P7" s="185" t="s">
        <v>277</v>
      </c>
      <c r="Q7" s="211"/>
      <c r="R7" s="206"/>
      <c r="S7" s="181" t="s">
        <v>272</v>
      </c>
      <c r="T7" s="203" t="s">
        <v>265</v>
      </c>
      <c r="U7" s="156" t="s">
        <v>269</v>
      </c>
      <c r="V7" s="122"/>
      <c r="W7" s="185" t="s">
        <v>277</v>
      </c>
      <c r="X7" s="211"/>
      <c r="Y7" s="211"/>
      <c r="Z7" s="211"/>
      <c r="AA7" s="211"/>
      <c r="AB7" s="211"/>
      <c r="AC7" s="211"/>
      <c r="AD7" s="211"/>
      <c r="AE7" s="211"/>
      <c r="AF7" s="211"/>
      <c r="AG7" s="211"/>
      <c r="AH7" s="211"/>
      <c r="AI7" s="211"/>
      <c r="AJ7" s="211"/>
      <c r="AK7" s="211"/>
      <c r="AL7" s="211"/>
      <c r="AM7" s="211"/>
      <c r="AN7" s="211"/>
      <c r="AO7" s="211"/>
      <c r="AP7" s="211"/>
      <c r="AQ7" s="211"/>
      <c r="AR7" s="211"/>
      <c r="AS7" s="211"/>
      <c r="AT7" s="211"/>
      <c r="AU7" s="211"/>
      <c r="AV7" s="211"/>
      <c r="AW7" s="211"/>
      <c r="AX7" s="206"/>
      <c r="AY7" s="185" t="s">
        <v>278</v>
      </c>
      <c r="AZ7" s="211"/>
      <c r="BA7" s="211"/>
      <c r="BB7" s="206"/>
      <c r="BC7" s="181" t="s">
        <v>276</v>
      </c>
      <c r="BD7" s="122" t="s">
        <v>273</v>
      </c>
      <c r="BE7" s="181" t="s">
        <v>281</v>
      </c>
      <c r="BF7" s="181" t="s">
        <v>281</v>
      </c>
      <c r="BG7" s="181" t="s">
        <v>284</v>
      </c>
      <c r="BH7" s="181" t="s">
        <v>281</v>
      </c>
      <c r="BI7" s="181" t="s">
        <v>280</v>
      </c>
      <c r="BJ7" s="181" t="s">
        <v>283</v>
      </c>
      <c r="BK7" s="181" t="s">
        <v>282</v>
      </c>
      <c r="BL7" s="181" t="s">
        <v>279</v>
      </c>
      <c r="BM7" s="122"/>
      <c r="BN7" s="122"/>
    </row>
    <row r="8" spans="1:66" ht="94.5" customHeight="1" x14ac:dyDescent="0.25">
      <c r="A8" s="220"/>
      <c r="B8" s="122" t="s">
        <v>255</v>
      </c>
      <c r="C8" s="122">
        <v>77</v>
      </c>
      <c r="D8" s="187"/>
      <c r="E8" s="170"/>
      <c r="F8" s="170"/>
      <c r="G8" s="187"/>
      <c r="H8" s="170"/>
      <c r="I8" s="187"/>
      <c r="J8" s="122" t="s">
        <v>259</v>
      </c>
      <c r="K8" s="187"/>
      <c r="L8" s="187"/>
      <c r="M8" s="187"/>
      <c r="N8" s="205"/>
      <c r="O8" s="156" t="s">
        <v>267</v>
      </c>
      <c r="P8" s="207"/>
      <c r="Q8" s="212"/>
      <c r="R8" s="208"/>
      <c r="S8" s="187"/>
      <c r="T8" s="205"/>
      <c r="U8" s="156" t="s">
        <v>270</v>
      </c>
      <c r="V8" s="122"/>
      <c r="W8" s="207"/>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08"/>
      <c r="AY8" s="207"/>
      <c r="AZ8" s="212"/>
      <c r="BA8" s="212"/>
      <c r="BB8" s="208"/>
      <c r="BC8" s="187"/>
      <c r="BD8" s="122" t="s">
        <v>274</v>
      </c>
      <c r="BE8" s="187"/>
      <c r="BF8" s="187"/>
      <c r="BG8" s="187"/>
      <c r="BH8" s="187"/>
      <c r="BI8" s="187"/>
      <c r="BJ8" s="187"/>
      <c r="BK8" s="187"/>
      <c r="BL8" s="187"/>
      <c r="BM8" s="122"/>
      <c r="BN8" s="122"/>
    </row>
    <row r="9" spans="1:66" ht="102" customHeight="1" x14ac:dyDescent="0.25">
      <c r="A9" s="220"/>
      <c r="B9" s="122" t="s">
        <v>331</v>
      </c>
      <c r="C9" s="122">
        <v>82</v>
      </c>
      <c r="D9" s="199"/>
      <c r="E9" s="170"/>
      <c r="F9" s="170"/>
      <c r="G9" s="199"/>
      <c r="H9" s="170"/>
      <c r="I9" s="199"/>
      <c r="J9" s="122" t="s">
        <v>260</v>
      </c>
      <c r="K9" s="199"/>
      <c r="L9" s="199"/>
      <c r="M9" s="199"/>
      <c r="N9" s="204"/>
      <c r="O9" s="156" t="s">
        <v>268</v>
      </c>
      <c r="P9" s="209"/>
      <c r="Q9" s="213"/>
      <c r="R9" s="210"/>
      <c r="S9" s="199"/>
      <c r="T9" s="204"/>
      <c r="U9" s="156" t="s">
        <v>271</v>
      </c>
      <c r="V9" s="122"/>
      <c r="W9" s="209"/>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0"/>
      <c r="AY9" s="209"/>
      <c r="AZ9" s="213"/>
      <c r="BA9" s="213"/>
      <c r="BB9" s="210"/>
      <c r="BC9" s="199"/>
      <c r="BD9" s="122" t="s">
        <v>275</v>
      </c>
      <c r="BE9" s="199"/>
      <c r="BF9" s="199"/>
      <c r="BG9" s="199"/>
      <c r="BH9" s="199"/>
      <c r="BI9" s="199"/>
      <c r="BJ9" s="199"/>
      <c r="BK9" s="199"/>
      <c r="BL9" s="199"/>
      <c r="BM9" s="122"/>
      <c r="BN9" s="122"/>
    </row>
    <row r="10" spans="1:66" ht="23.25" customHeight="1" x14ac:dyDescent="0.25">
      <c r="A10" s="230" t="s">
        <v>319</v>
      </c>
      <c r="B10" s="231"/>
      <c r="C10" s="231"/>
      <c r="D10" s="231"/>
      <c r="E10" s="232"/>
      <c r="F10" s="132"/>
      <c r="G10" s="141"/>
      <c r="H10" s="140"/>
      <c r="I10" s="141"/>
      <c r="J10" s="140"/>
      <c r="K10" s="137"/>
      <c r="L10" s="135"/>
      <c r="M10" s="135"/>
      <c r="N10" s="135"/>
      <c r="O10" s="125"/>
      <c r="P10" s="138"/>
      <c r="Q10" s="142"/>
      <c r="R10" s="139"/>
      <c r="S10" s="135"/>
      <c r="T10" s="135"/>
      <c r="U10" s="126"/>
      <c r="V10" s="129"/>
      <c r="W10" s="138"/>
      <c r="X10" s="142"/>
      <c r="Y10" s="142"/>
      <c r="Z10" s="142"/>
      <c r="AA10" s="142"/>
      <c r="AB10" s="142"/>
      <c r="AC10" s="142"/>
      <c r="AD10" s="142"/>
      <c r="AE10" s="142"/>
      <c r="AF10" s="142"/>
      <c r="AG10" s="142"/>
      <c r="AH10" s="142"/>
      <c r="AI10" s="142"/>
      <c r="AJ10" s="142"/>
      <c r="AK10" s="142"/>
      <c r="AL10" s="162"/>
      <c r="AM10" s="162"/>
      <c r="AN10" s="142"/>
      <c r="AO10" s="142"/>
      <c r="AP10" s="142"/>
      <c r="AQ10" s="142"/>
      <c r="AR10" s="142"/>
      <c r="AS10" s="142"/>
      <c r="AT10" s="142"/>
      <c r="AU10" s="142"/>
      <c r="AV10" s="142"/>
      <c r="AW10" s="142"/>
      <c r="AX10" s="139"/>
      <c r="AY10" s="136"/>
      <c r="AZ10" s="141"/>
      <c r="BA10" s="142"/>
      <c r="BB10" s="139"/>
      <c r="BC10" s="135"/>
      <c r="BD10" s="129"/>
      <c r="BE10" s="135"/>
      <c r="BF10" s="135"/>
      <c r="BG10" s="135"/>
      <c r="BH10" s="135"/>
      <c r="BI10" s="135"/>
      <c r="BJ10" s="135"/>
      <c r="BK10" s="135"/>
      <c r="BL10" s="135"/>
      <c r="BM10" s="129"/>
      <c r="BN10" s="129"/>
    </row>
    <row r="11" spans="1:66" ht="54" customHeight="1" x14ac:dyDescent="0.25">
      <c r="A11" s="170" t="s">
        <v>286</v>
      </c>
      <c r="B11" s="123" t="s">
        <v>287</v>
      </c>
      <c r="C11" s="170" t="s">
        <v>330</v>
      </c>
      <c r="D11" s="170" t="s">
        <v>323</v>
      </c>
      <c r="E11" s="170" t="s">
        <v>288</v>
      </c>
      <c r="F11" s="185" t="s">
        <v>78</v>
      </c>
      <c r="G11" s="211"/>
      <c r="H11" s="211"/>
      <c r="I11" s="211"/>
      <c r="J11" s="211"/>
      <c r="K11" s="206"/>
      <c r="L11" s="123"/>
      <c r="M11" s="123"/>
      <c r="N11" s="170" t="s">
        <v>297</v>
      </c>
      <c r="O11" s="123"/>
      <c r="P11" s="123"/>
      <c r="Q11" s="123"/>
      <c r="R11" s="123"/>
      <c r="S11" s="182" t="s">
        <v>294</v>
      </c>
      <c r="T11" s="182" t="s">
        <v>291</v>
      </c>
      <c r="U11" s="160" t="s">
        <v>324</v>
      </c>
      <c r="V11" s="123"/>
      <c r="W11" s="123"/>
      <c r="X11" s="123"/>
      <c r="Y11" s="123"/>
      <c r="Z11" s="123"/>
      <c r="AA11" s="123"/>
      <c r="AB11" s="123"/>
      <c r="AC11" s="123"/>
      <c r="AD11" s="123"/>
      <c r="AE11" s="123"/>
      <c r="AF11" s="123"/>
      <c r="AG11" s="123"/>
      <c r="AH11" s="123"/>
      <c r="AI11" s="123"/>
      <c r="AJ11" s="123"/>
      <c r="AK11" s="123"/>
      <c r="AL11" s="161"/>
      <c r="AM11" s="161"/>
      <c r="AN11" s="123"/>
      <c r="AO11" s="123"/>
      <c r="AP11" s="123"/>
      <c r="AQ11" s="123"/>
      <c r="AR11" s="123"/>
      <c r="AS11" s="123"/>
      <c r="AT11" s="123"/>
      <c r="AU11" s="123"/>
      <c r="AV11" s="123"/>
      <c r="AW11" s="123"/>
      <c r="AX11" s="123"/>
      <c r="AY11" s="203" t="s">
        <v>78</v>
      </c>
      <c r="AZ11" s="203" t="s">
        <v>290</v>
      </c>
      <c r="BA11" s="148" t="s">
        <v>296</v>
      </c>
      <c r="BB11" s="128" t="s">
        <v>292</v>
      </c>
      <c r="BC11" s="123"/>
      <c r="BD11" s="123"/>
      <c r="BE11" s="170" t="s">
        <v>281</v>
      </c>
      <c r="BF11" s="170" t="s">
        <v>281</v>
      </c>
      <c r="BG11" s="170" t="s">
        <v>281</v>
      </c>
      <c r="BH11" s="170" t="s">
        <v>281</v>
      </c>
      <c r="BI11" s="170" t="s">
        <v>281</v>
      </c>
      <c r="BJ11" s="170" t="s">
        <v>321</v>
      </c>
      <c r="BK11" s="170" t="s">
        <v>281</v>
      </c>
      <c r="BL11" s="170" t="s">
        <v>322</v>
      </c>
      <c r="BM11" s="123"/>
      <c r="BN11" s="123"/>
    </row>
    <row r="12" spans="1:66" ht="87.75" customHeight="1" x14ac:dyDescent="0.25">
      <c r="A12" s="170"/>
      <c r="B12" s="123" t="s">
        <v>285</v>
      </c>
      <c r="C12" s="170"/>
      <c r="D12" s="170"/>
      <c r="E12" s="170"/>
      <c r="F12" s="209"/>
      <c r="G12" s="213"/>
      <c r="H12" s="213"/>
      <c r="I12" s="213"/>
      <c r="J12" s="213"/>
      <c r="K12" s="210"/>
      <c r="L12" s="123"/>
      <c r="M12" s="123"/>
      <c r="N12" s="170"/>
      <c r="O12" s="123"/>
      <c r="P12" s="123"/>
      <c r="Q12" s="123"/>
      <c r="R12" s="123"/>
      <c r="S12" s="182"/>
      <c r="T12" s="182"/>
      <c r="U12" s="160"/>
      <c r="V12" s="123"/>
      <c r="W12" s="123"/>
      <c r="X12" s="123"/>
      <c r="Y12" s="123"/>
      <c r="Z12" s="123"/>
      <c r="AA12" s="123"/>
      <c r="AB12" s="123"/>
      <c r="AC12" s="123"/>
      <c r="AD12" s="123"/>
      <c r="AE12" s="123"/>
      <c r="AF12" s="123"/>
      <c r="AG12" s="123"/>
      <c r="AH12" s="123"/>
      <c r="AI12" s="123"/>
      <c r="AJ12" s="123"/>
      <c r="AK12" s="123"/>
      <c r="AL12" s="161"/>
      <c r="AM12" s="161"/>
      <c r="AN12" s="123"/>
      <c r="AO12" s="123"/>
      <c r="AP12" s="123"/>
      <c r="AQ12" s="123"/>
      <c r="AR12" s="123"/>
      <c r="AS12" s="123"/>
      <c r="AT12" s="123"/>
      <c r="AU12" s="123"/>
      <c r="AV12" s="123"/>
      <c r="AW12" s="123"/>
      <c r="AX12" s="123"/>
      <c r="AY12" s="204"/>
      <c r="AZ12" s="204"/>
      <c r="BA12" s="148" t="s">
        <v>295</v>
      </c>
      <c r="BB12" s="128" t="s">
        <v>293</v>
      </c>
      <c r="BC12" s="123"/>
      <c r="BD12" s="123"/>
      <c r="BE12" s="170"/>
      <c r="BF12" s="170"/>
      <c r="BG12" s="170"/>
      <c r="BH12" s="170"/>
      <c r="BI12" s="170"/>
      <c r="BJ12" s="170"/>
      <c r="BK12" s="170"/>
      <c r="BL12" s="170"/>
      <c r="BM12" s="123"/>
      <c r="BN12" s="123"/>
    </row>
    <row r="13" spans="1:66" ht="63.75" customHeight="1" x14ac:dyDescent="0.25">
      <c r="A13" s="181" t="s">
        <v>298</v>
      </c>
      <c r="B13" s="144" t="s">
        <v>302</v>
      </c>
      <c r="C13" s="170">
        <v>10</v>
      </c>
      <c r="D13" s="181" t="s">
        <v>289</v>
      </c>
      <c r="E13" s="181" t="s">
        <v>300</v>
      </c>
      <c r="F13" s="181" t="s">
        <v>78</v>
      </c>
      <c r="G13" s="181" t="s">
        <v>77</v>
      </c>
      <c r="H13" s="181" t="s">
        <v>303</v>
      </c>
      <c r="I13" s="181" t="s">
        <v>304</v>
      </c>
      <c r="J13" s="170" t="s">
        <v>299</v>
      </c>
      <c r="K13" s="170">
        <v>40</v>
      </c>
      <c r="L13" s="181" t="s">
        <v>305</v>
      </c>
      <c r="M13" s="181" t="s">
        <v>311</v>
      </c>
      <c r="N13" s="185" t="s">
        <v>78</v>
      </c>
      <c r="O13" s="211"/>
      <c r="P13" s="211"/>
      <c r="Q13" s="211"/>
      <c r="R13" s="211"/>
      <c r="S13" s="211"/>
      <c r="T13" s="211"/>
      <c r="U13" s="211"/>
      <c r="V13" s="206"/>
      <c r="W13" s="214" t="s">
        <v>305</v>
      </c>
      <c r="X13" s="214" t="s">
        <v>312</v>
      </c>
      <c r="Y13" s="159" t="s">
        <v>307</v>
      </c>
      <c r="Z13" s="185" t="s">
        <v>78</v>
      </c>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06"/>
      <c r="AZ13" s="171" t="s">
        <v>290</v>
      </c>
      <c r="BA13" s="181" t="s">
        <v>314</v>
      </c>
      <c r="BB13" s="127" t="s">
        <v>313</v>
      </c>
      <c r="BC13" s="185" t="s">
        <v>78</v>
      </c>
      <c r="BD13" s="206"/>
      <c r="BE13" s="198" t="s">
        <v>309</v>
      </c>
      <c r="BF13" s="181" t="s">
        <v>281</v>
      </c>
      <c r="BG13" s="181" t="s">
        <v>310</v>
      </c>
      <c r="BH13" s="181" t="s">
        <v>281</v>
      </c>
      <c r="BI13" s="198" t="s">
        <v>316</v>
      </c>
      <c r="BJ13" s="181" t="s">
        <v>317</v>
      </c>
      <c r="BK13" s="181" t="s">
        <v>301</v>
      </c>
      <c r="BL13" s="181" t="s">
        <v>315</v>
      </c>
      <c r="BM13" s="127"/>
      <c r="BN13" s="127"/>
    </row>
    <row r="14" spans="1:66" ht="63.75" customHeight="1" x14ac:dyDescent="0.25">
      <c r="A14" s="187"/>
      <c r="B14" s="127" t="s">
        <v>246</v>
      </c>
      <c r="C14" s="170"/>
      <c r="D14" s="187"/>
      <c r="E14" s="187"/>
      <c r="F14" s="187"/>
      <c r="G14" s="187"/>
      <c r="H14" s="187"/>
      <c r="I14" s="187"/>
      <c r="J14" s="170"/>
      <c r="K14" s="170"/>
      <c r="L14" s="187"/>
      <c r="M14" s="187"/>
      <c r="N14" s="207"/>
      <c r="O14" s="212"/>
      <c r="P14" s="212"/>
      <c r="Q14" s="212"/>
      <c r="R14" s="212"/>
      <c r="S14" s="212"/>
      <c r="T14" s="212"/>
      <c r="U14" s="212"/>
      <c r="V14" s="208"/>
      <c r="W14" s="215"/>
      <c r="X14" s="215"/>
      <c r="Y14" s="151" t="s">
        <v>306</v>
      </c>
      <c r="Z14" s="207"/>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08"/>
      <c r="AZ14" s="186"/>
      <c r="BA14" s="187"/>
      <c r="BB14" s="127" t="s">
        <v>313</v>
      </c>
      <c r="BC14" s="207"/>
      <c r="BD14" s="208"/>
      <c r="BE14" s="187"/>
      <c r="BF14" s="187"/>
      <c r="BG14" s="187"/>
      <c r="BH14" s="187"/>
      <c r="BI14" s="187"/>
      <c r="BJ14" s="187"/>
      <c r="BK14" s="187"/>
      <c r="BL14" s="187"/>
      <c r="BM14" s="127"/>
      <c r="BN14" s="127"/>
    </row>
    <row r="15" spans="1:66" ht="63.75" customHeight="1" x14ac:dyDescent="0.25">
      <c r="A15" s="199"/>
      <c r="B15" s="127" t="s">
        <v>285</v>
      </c>
      <c r="C15" s="170"/>
      <c r="D15" s="199"/>
      <c r="E15" s="199"/>
      <c r="F15" s="199"/>
      <c r="G15" s="199"/>
      <c r="H15" s="199"/>
      <c r="I15" s="199"/>
      <c r="J15" s="170"/>
      <c r="K15" s="170"/>
      <c r="L15" s="199"/>
      <c r="M15" s="199"/>
      <c r="N15" s="209"/>
      <c r="O15" s="213"/>
      <c r="P15" s="213"/>
      <c r="Q15" s="213"/>
      <c r="R15" s="213"/>
      <c r="S15" s="213"/>
      <c r="T15" s="213"/>
      <c r="U15" s="213"/>
      <c r="V15" s="210"/>
      <c r="W15" s="216"/>
      <c r="X15" s="216"/>
      <c r="Y15" s="152" t="s">
        <v>308</v>
      </c>
      <c r="Z15" s="209"/>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0"/>
      <c r="AZ15" s="172"/>
      <c r="BA15" s="199"/>
      <c r="BB15" s="127" t="s">
        <v>313</v>
      </c>
      <c r="BC15" s="209"/>
      <c r="BD15" s="210"/>
      <c r="BE15" s="199"/>
      <c r="BF15" s="199"/>
      <c r="BG15" s="199"/>
      <c r="BH15" s="199"/>
      <c r="BI15" s="199"/>
      <c r="BJ15" s="199"/>
      <c r="BK15" s="199"/>
      <c r="BL15" s="199"/>
      <c r="BM15" s="127"/>
      <c r="BN15" s="127"/>
    </row>
    <row r="16" spans="1:66" ht="25.5" customHeight="1" x14ac:dyDescent="0.25">
      <c r="A16" s="230" t="s">
        <v>320</v>
      </c>
      <c r="B16" s="231"/>
      <c r="C16" s="231"/>
      <c r="D16" s="231"/>
      <c r="E16" s="232"/>
      <c r="F16" s="134"/>
      <c r="G16" s="134"/>
      <c r="H16" s="134"/>
      <c r="I16" s="134"/>
      <c r="J16" s="131"/>
      <c r="K16" s="131"/>
      <c r="L16" s="134"/>
      <c r="M16" s="134"/>
      <c r="N16" s="136"/>
      <c r="O16" s="141"/>
      <c r="P16" s="142"/>
      <c r="Q16" s="141"/>
      <c r="R16" s="141"/>
      <c r="S16" s="141"/>
      <c r="T16" s="141"/>
      <c r="U16" s="141"/>
      <c r="V16" s="137"/>
      <c r="W16" s="134"/>
      <c r="X16" s="134"/>
      <c r="Y16" s="131"/>
      <c r="Z16" s="138"/>
      <c r="AA16" s="142"/>
      <c r="AB16" s="142"/>
      <c r="AC16" s="142"/>
      <c r="AD16" s="142"/>
      <c r="AE16" s="142"/>
      <c r="AF16" s="142"/>
      <c r="AG16" s="142"/>
      <c r="AH16" s="142"/>
      <c r="AI16" s="142"/>
      <c r="AJ16" s="142"/>
      <c r="AK16" s="142"/>
      <c r="AL16" s="162"/>
      <c r="AM16" s="162"/>
      <c r="AN16" s="142"/>
      <c r="AO16" s="142"/>
      <c r="AP16" s="142"/>
      <c r="AQ16" s="142"/>
      <c r="AR16" s="142"/>
      <c r="AS16" s="142"/>
      <c r="AT16" s="142"/>
      <c r="AU16" s="142"/>
      <c r="AV16" s="142"/>
      <c r="AW16" s="142"/>
      <c r="AX16" s="142"/>
      <c r="AY16" s="139"/>
      <c r="AZ16" s="133"/>
      <c r="BA16" s="135"/>
      <c r="BB16" s="129"/>
      <c r="BC16" s="138"/>
      <c r="BD16" s="139"/>
      <c r="BE16" s="134"/>
      <c r="BF16" s="134"/>
      <c r="BG16" s="134"/>
      <c r="BH16" s="134"/>
      <c r="BI16" s="134"/>
      <c r="BJ16" s="134"/>
      <c r="BK16" s="134"/>
      <c r="BL16" s="134"/>
      <c r="BM16" s="131"/>
      <c r="BN16" s="131"/>
    </row>
    <row r="17" spans="1:66" ht="63.75" customHeight="1" x14ac:dyDescent="0.25">
      <c r="A17" s="181" t="s">
        <v>298</v>
      </c>
      <c r="B17" s="145" t="s">
        <v>302</v>
      </c>
      <c r="C17" s="170">
        <v>10</v>
      </c>
      <c r="D17" s="181" t="s">
        <v>289</v>
      </c>
      <c r="E17" s="181" t="s">
        <v>300</v>
      </c>
      <c r="F17" s="181" t="s">
        <v>78</v>
      </c>
      <c r="G17" s="181" t="s">
        <v>77</v>
      </c>
      <c r="H17" s="181" t="s">
        <v>303</v>
      </c>
      <c r="I17" s="181" t="s">
        <v>304</v>
      </c>
      <c r="J17" s="170" t="s">
        <v>299</v>
      </c>
      <c r="K17" s="170">
        <v>40</v>
      </c>
      <c r="L17" s="181" t="s">
        <v>305</v>
      </c>
      <c r="M17" s="181" t="s">
        <v>311</v>
      </c>
      <c r="N17" s="185" t="s">
        <v>78</v>
      </c>
      <c r="O17" s="211"/>
      <c r="P17" s="211"/>
      <c r="Q17" s="211"/>
      <c r="R17" s="211"/>
      <c r="S17" s="211"/>
      <c r="T17" s="211"/>
      <c r="U17" s="211"/>
      <c r="V17" s="206"/>
      <c r="W17" s="214" t="s">
        <v>305</v>
      </c>
      <c r="X17" s="214" t="s">
        <v>312</v>
      </c>
      <c r="Y17" s="150" t="s">
        <v>307</v>
      </c>
      <c r="Z17" s="185" t="s">
        <v>78</v>
      </c>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211"/>
      <c r="AY17" s="206"/>
      <c r="AZ17" s="171" t="s">
        <v>290</v>
      </c>
      <c r="BA17" s="214" t="s">
        <v>314</v>
      </c>
      <c r="BB17" s="129" t="s">
        <v>313</v>
      </c>
      <c r="BC17" s="185" t="s">
        <v>78</v>
      </c>
      <c r="BD17" s="206"/>
      <c r="BE17" s="198" t="s">
        <v>309</v>
      </c>
      <c r="BF17" s="181" t="s">
        <v>281</v>
      </c>
      <c r="BG17" s="181" t="s">
        <v>310</v>
      </c>
      <c r="BH17" s="181" t="s">
        <v>281</v>
      </c>
      <c r="BI17" s="198" t="s">
        <v>316</v>
      </c>
      <c r="BJ17" s="181" t="s">
        <v>317</v>
      </c>
      <c r="BK17" s="181" t="s">
        <v>301</v>
      </c>
      <c r="BL17" s="181" t="s">
        <v>315</v>
      </c>
      <c r="BM17" s="129"/>
      <c r="BN17" s="129"/>
    </row>
    <row r="18" spans="1:66" ht="63.75" customHeight="1" x14ac:dyDescent="0.25">
      <c r="A18" s="187"/>
      <c r="B18" s="144" t="s">
        <v>246</v>
      </c>
      <c r="C18" s="170"/>
      <c r="D18" s="187"/>
      <c r="E18" s="187"/>
      <c r="F18" s="187"/>
      <c r="G18" s="187"/>
      <c r="H18" s="187"/>
      <c r="I18" s="187"/>
      <c r="J18" s="170"/>
      <c r="K18" s="170"/>
      <c r="L18" s="187"/>
      <c r="M18" s="187"/>
      <c r="N18" s="207"/>
      <c r="O18" s="212"/>
      <c r="P18" s="212"/>
      <c r="Q18" s="212"/>
      <c r="R18" s="212"/>
      <c r="S18" s="212"/>
      <c r="T18" s="212"/>
      <c r="U18" s="212"/>
      <c r="V18" s="208"/>
      <c r="W18" s="215"/>
      <c r="X18" s="215"/>
      <c r="Y18" s="157" t="s">
        <v>306</v>
      </c>
      <c r="Z18" s="207"/>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08"/>
      <c r="AZ18" s="186"/>
      <c r="BA18" s="215"/>
      <c r="BB18" s="129" t="s">
        <v>313</v>
      </c>
      <c r="BC18" s="207"/>
      <c r="BD18" s="208"/>
      <c r="BE18" s="187"/>
      <c r="BF18" s="187"/>
      <c r="BG18" s="187"/>
      <c r="BH18" s="187"/>
      <c r="BI18" s="187"/>
      <c r="BJ18" s="187"/>
      <c r="BK18" s="187"/>
      <c r="BL18" s="187"/>
      <c r="BM18" s="129"/>
      <c r="BN18" s="129"/>
    </row>
    <row r="19" spans="1:66" ht="63.75" customHeight="1" x14ac:dyDescent="0.25">
      <c r="A19" s="199"/>
      <c r="B19" s="129" t="s">
        <v>285</v>
      </c>
      <c r="C19" s="170"/>
      <c r="D19" s="199"/>
      <c r="E19" s="199"/>
      <c r="F19" s="199"/>
      <c r="G19" s="199"/>
      <c r="H19" s="199"/>
      <c r="I19" s="199"/>
      <c r="J19" s="170"/>
      <c r="K19" s="170"/>
      <c r="L19" s="199"/>
      <c r="M19" s="199"/>
      <c r="N19" s="209"/>
      <c r="O19" s="213"/>
      <c r="P19" s="213"/>
      <c r="Q19" s="213"/>
      <c r="R19" s="213"/>
      <c r="S19" s="213"/>
      <c r="T19" s="213"/>
      <c r="U19" s="213"/>
      <c r="V19" s="210"/>
      <c r="W19" s="216"/>
      <c r="X19" s="216"/>
      <c r="Y19" s="152" t="s">
        <v>308</v>
      </c>
      <c r="Z19" s="209"/>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0"/>
      <c r="AZ19" s="172"/>
      <c r="BA19" s="216"/>
      <c r="BB19" s="129" t="s">
        <v>313</v>
      </c>
      <c r="BC19" s="209"/>
      <c r="BD19" s="210"/>
      <c r="BE19" s="199"/>
      <c r="BF19" s="199"/>
      <c r="BG19" s="199"/>
      <c r="BH19" s="199"/>
      <c r="BI19" s="199"/>
      <c r="BJ19" s="199"/>
      <c r="BK19" s="199"/>
      <c r="BL19" s="199"/>
      <c r="BM19" s="129"/>
      <c r="BN19" s="129"/>
    </row>
    <row r="20" spans="1:66" ht="127.5" x14ac:dyDescent="0.25">
      <c r="A20" s="182" t="s">
        <v>204</v>
      </c>
      <c r="B20" s="167" t="s">
        <v>205</v>
      </c>
      <c r="C20" s="183">
        <v>13</v>
      </c>
      <c r="D20" s="183" t="s">
        <v>233</v>
      </c>
      <c r="E20" s="183" t="s">
        <v>208</v>
      </c>
      <c r="F20" s="183" t="s">
        <v>207</v>
      </c>
      <c r="G20" s="183" t="s">
        <v>77</v>
      </c>
      <c r="H20" s="183" t="s">
        <v>235</v>
      </c>
      <c r="I20" s="183" t="s">
        <v>213</v>
      </c>
      <c r="J20" s="183" t="s">
        <v>211</v>
      </c>
      <c r="K20" s="183">
        <v>54</v>
      </c>
      <c r="L20" s="183" t="s">
        <v>241</v>
      </c>
      <c r="M20" s="183" t="s">
        <v>327</v>
      </c>
      <c r="N20" s="203" t="s">
        <v>328</v>
      </c>
      <c r="O20" s="154"/>
      <c r="P20" s="147" t="s">
        <v>239</v>
      </c>
      <c r="Q20" s="244" t="s">
        <v>53</v>
      </c>
      <c r="R20" s="245"/>
      <c r="S20" s="244" t="s">
        <v>53</v>
      </c>
      <c r="T20" s="246"/>
      <c r="U20" s="246"/>
      <c r="V20" s="245"/>
      <c r="W20" s="181"/>
      <c r="X20" s="181"/>
      <c r="Y20" s="181"/>
      <c r="Z20" s="116"/>
      <c r="AA20" s="116"/>
      <c r="AB20" s="116"/>
      <c r="AC20" s="116"/>
      <c r="AD20" s="116"/>
      <c r="AE20" s="116"/>
      <c r="AF20" s="116"/>
      <c r="AG20" s="116"/>
      <c r="AH20" s="116"/>
      <c r="AI20" s="116"/>
      <c r="AJ20" s="116"/>
      <c r="AK20" s="116"/>
      <c r="AL20" s="161"/>
      <c r="AM20" s="161"/>
      <c r="AN20" s="116"/>
      <c r="AO20" s="116"/>
      <c r="AP20" s="116"/>
      <c r="AQ20" s="116"/>
      <c r="AR20" s="116"/>
      <c r="AS20" s="116"/>
      <c r="AT20" s="116"/>
      <c r="AU20" s="116"/>
      <c r="AV20" s="116"/>
      <c r="AW20" s="116"/>
      <c r="AX20" s="116"/>
      <c r="AY20" s="147" t="s">
        <v>214</v>
      </c>
      <c r="AZ20" s="183" t="s">
        <v>215</v>
      </c>
      <c r="BA20" s="147" t="s">
        <v>214</v>
      </c>
      <c r="BB20" s="116"/>
      <c r="BC20" s="116"/>
      <c r="BD20" s="116"/>
      <c r="BE20" s="261" t="s">
        <v>234</v>
      </c>
      <c r="BF20" s="183" t="s">
        <v>209</v>
      </c>
      <c r="BG20" s="183" t="s">
        <v>216</v>
      </c>
      <c r="BH20" s="183" t="s">
        <v>216</v>
      </c>
      <c r="BI20" s="261" t="s">
        <v>212</v>
      </c>
      <c r="BJ20" s="261" t="s">
        <v>329</v>
      </c>
      <c r="BK20" s="261" t="s">
        <v>236</v>
      </c>
      <c r="BL20" s="183" t="s">
        <v>210</v>
      </c>
      <c r="BM20" s="183"/>
      <c r="BN20" s="183"/>
    </row>
    <row r="21" spans="1:66" ht="127.5" x14ac:dyDescent="0.25">
      <c r="A21" s="182"/>
      <c r="B21" s="167" t="s">
        <v>206</v>
      </c>
      <c r="C21" s="243"/>
      <c r="D21" s="243"/>
      <c r="E21" s="243"/>
      <c r="F21" s="243"/>
      <c r="G21" s="243"/>
      <c r="H21" s="243"/>
      <c r="I21" s="243"/>
      <c r="J21" s="243"/>
      <c r="K21" s="243"/>
      <c r="L21" s="243"/>
      <c r="M21" s="243"/>
      <c r="N21" s="204"/>
      <c r="O21" s="155" t="s">
        <v>174</v>
      </c>
      <c r="P21" s="147" t="s">
        <v>240</v>
      </c>
      <c r="Q21" s="247"/>
      <c r="R21" s="248"/>
      <c r="S21" s="247"/>
      <c r="T21" s="249"/>
      <c r="U21" s="249"/>
      <c r="V21" s="248"/>
      <c r="W21" s="199"/>
      <c r="X21" s="199"/>
      <c r="Y21" s="199"/>
      <c r="Z21" s="116"/>
      <c r="AA21" s="116"/>
      <c r="AB21" s="116"/>
      <c r="AC21" s="116"/>
      <c r="AD21" s="116"/>
      <c r="AE21" s="116"/>
      <c r="AF21" s="116"/>
      <c r="AG21" s="116"/>
      <c r="AH21" s="116"/>
      <c r="AI21" s="116"/>
      <c r="AJ21" s="116"/>
      <c r="AK21" s="116"/>
      <c r="AL21" s="161"/>
      <c r="AM21" s="161"/>
      <c r="AN21" s="116"/>
      <c r="AO21" s="116"/>
      <c r="AP21" s="116"/>
      <c r="AQ21" s="116"/>
      <c r="AR21" s="116"/>
      <c r="AS21" s="116"/>
      <c r="AT21" s="116"/>
      <c r="AU21" s="116"/>
      <c r="AV21" s="116"/>
      <c r="AW21" s="116"/>
      <c r="AX21" s="116"/>
      <c r="AY21" s="147" t="s">
        <v>214</v>
      </c>
      <c r="AZ21" s="243"/>
      <c r="BA21" s="147" t="s">
        <v>214</v>
      </c>
      <c r="BB21" s="92"/>
      <c r="BC21" s="116"/>
      <c r="BD21" s="116"/>
      <c r="BE21" s="243"/>
      <c r="BF21" s="243"/>
      <c r="BG21" s="243"/>
      <c r="BH21" s="243"/>
      <c r="BI21" s="243"/>
      <c r="BJ21" s="243"/>
      <c r="BK21" s="243"/>
      <c r="BL21" s="243"/>
      <c r="BM21" s="243"/>
      <c r="BN21" s="243"/>
    </row>
    <row r="22" spans="1:66" ht="38.25" x14ac:dyDescent="0.25">
      <c r="A22" s="182" t="s">
        <v>218</v>
      </c>
      <c r="B22" s="167" t="s">
        <v>219</v>
      </c>
      <c r="C22" s="182">
        <v>25</v>
      </c>
      <c r="D22" s="182" t="s">
        <v>233</v>
      </c>
      <c r="E22" s="182" t="s">
        <v>220</v>
      </c>
      <c r="F22" s="182" t="s">
        <v>207</v>
      </c>
      <c r="G22" s="182" t="s">
        <v>77</v>
      </c>
      <c r="H22" s="182" t="s">
        <v>232</v>
      </c>
      <c r="I22" s="182" t="s">
        <v>78</v>
      </c>
      <c r="J22" s="182" t="s">
        <v>223</v>
      </c>
      <c r="K22" s="182">
        <v>58</v>
      </c>
      <c r="L22" s="182" t="s">
        <v>215</v>
      </c>
      <c r="M22" s="182" t="s">
        <v>221</v>
      </c>
      <c r="N22" s="244" t="s">
        <v>78</v>
      </c>
      <c r="O22" s="246"/>
      <c r="P22" s="245"/>
      <c r="Q22" s="203" t="s">
        <v>227</v>
      </c>
      <c r="R22" s="149" t="s">
        <v>228</v>
      </c>
      <c r="S22" s="244" t="s">
        <v>78</v>
      </c>
      <c r="T22" s="246"/>
      <c r="U22" s="246"/>
      <c r="V22" s="245"/>
      <c r="W22" s="170"/>
      <c r="X22" s="170"/>
      <c r="Y22" s="115"/>
      <c r="Z22" s="117"/>
      <c r="AA22" s="117"/>
      <c r="AB22" s="117"/>
      <c r="AC22" s="117"/>
      <c r="AD22" s="117"/>
      <c r="AE22" s="117"/>
      <c r="AF22" s="117"/>
      <c r="AG22" s="117"/>
      <c r="AH22" s="117"/>
      <c r="AI22" s="117"/>
      <c r="AJ22" s="117"/>
      <c r="AK22" s="117"/>
      <c r="AL22" s="161"/>
      <c r="AM22" s="161"/>
      <c r="AN22" s="117"/>
      <c r="AO22" s="117"/>
      <c r="AP22" s="117"/>
      <c r="AQ22" s="117"/>
      <c r="AR22" s="117"/>
      <c r="AS22" s="117"/>
      <c r="AT22" s="117"/>
      <c r="AU22" s="117"/>
      <c r="AV22" s="117"/>
      <c r="AW22" s="117"/>
      <c r="AX22" s="117"/>
      <c r="AY22" s="149" t="s">
        <v>224</v>
      </c>
      <c r="AZ22" s="182" t="s">
        <v>215</v>
      </c>
      <c r="BA22" s="149" t="s">
        <v>225</v>
      </c>
      <c r="BB22" s="170"/>
      <c r="BC22" s="117"/>
      <c r="BD22" s="117"/>
      <c r="BE22" s="182" t="s">
        <v>200</v>
      </c>
      <c r="BF22" s="182" t="s">
        <v>200</v>
      </c>
      <c r="BG22" s="262" t="s">
        <v>216</v>
      </c>
      <c r="BH22" s="262" t="s">
        <v>216</v>
      </c>
      <c r="BI22" s="262" t="s">
        <v>231</v>
      </c>
      <c r="BJ22" s="263" t="s">
        <v>237</v>
      </c>
      <c r="BK22" s="262" t="s">
        <v>201</v>
      </c>
      <c r="BL22" s="182"/>
      <c r="BM22" s="182"/>
      <c r="BN22" s="264" t="s">
        <v>238</v>
      </c>
    </row>
    <row r="23" spans="1:66" ht="38.25" x14ac:dyDescent="0.25">
      <c r="A23" s="182"/>
      <c r="B23" s="167" t="s">
        <v>205</v>
      </c>
      <c r="C23" s="182"/>
      <c r="D23" s="182"/>
      <c r="E23" s="182"/>
      <c r="F23" s="182"/>
      <c r="G23" s="182"/>
      <c r="H23" s="182"/>
      <c r="I23" s="182"/>
      <c r="J23" s="182"/>
      <c r="K23" s="182"/>
      <c r="L23" s="182"/>
      <c r="M23" s="182"/>
      <c r="N23" s="252"/>
      <c r="O23" s="253"/>
      <c r="P23" s="254"/>
      <c r="Q23" s="205"/>
      <c r="R23" s="130" t="s">
        <v>229</v>
      </c>
      <c r="S23" s="252"/>
      <c r="T23" s="253"/>
      <c r="U23" s="253"/>
      <c r="V23" s="254"/>
      <c r="W23" s="170"/>
      <c r="X23" s="170"/>
      <c r="Y23" s="115"/>
      <c r="Z23" s="117"/>
      <c r="AA23" s="117"/>
      <c r="AB23" s="117"/>
      <c r="AC23" s="117"/>
      <c r="AD23" s="117"/>
      <c r="AE23" s="117"/>
      <c r="AF23" s="117"/>
      <c r="AG23" s="117"/>
      <c r="AH23" s="117"/>
      <c r="AI23" s="117"/>
      <c r="AJ23" s="117"/>
      <c r="AK23" s="117"/>
      <c r="AL23" s="161"/>
      <c r="AM23" s="161"/>
      <c r="AN23" s="117"/>
      <c r="AO23" s="117"/>
      <c r="AP23" s="117"/>
      <c r="AQ23" s="117"/>
      <c r="AR23" s="117"/>
      <c r="AS23" s="117"/>
      <c r="AT23" s="117"/>
      <c r="AU23" s="117"/>
      <c r="AV23" s="117"/>
      <c r="AW23" s="117"/>
      <c r="AX23" s="117"/>
      <c r="AY23" s="149" t="s">
        <v>224</v>
      </c>
      <c r="AZ23" s="182"/>
      <c r="BA23" s="149" t="s">
        <v>226</v>
      </c>
      <c r="BB23" s="170"/>
      <c r="BC23" s="117"/>
      <c r="BD23" s="117"/>
      <c r="BE23" s="182"/>
      <c r="BF23" s="182"/>
      <c r="BG23" s="182"/>
      <c r="BH23" s="182"/>
      <c r="BI23" s="262"/>
      <c r="BJ23" s="263"/>
      <c r="BK23" s="262"/>
      <c r="BL23" s="182"/>
      <c r="BM23" s="182"/>
      <c r="BN23" s="264"/>
    </row>
    <row r="24" spans="1:66" ht="51" x14ac:dyDescent="0.25">
      <c r="A24" s="182"/>
      <c r="B24" s="167" t="s">
        <v>222</v>
      </c>
      <c r="C24" s="182"/>
      <c r="D24" s="182"/>
      <c r="E24" s="182"/>
      <c r="F24" s="182"/>
      <c r="G24" s="182"/>
      <c r="H24" s="182"/>
      <c r="I24" s="182"/>
      <c r="J24" s="182"/>
      <c r="K24" s="182"/>
      <c r="L24" s="182"/>
      <c r="M24" s="182"/>
      <c r="N24" s="247"/>
      <c r="O24" s="249"/>
      <c r="P24" s="248"/>
      <c r="Q24" s="204"/>
      <c r="R24" s="149" t="s">
        <v>230</v>
      </c>
      <c r="S24" s="247"/>
      <c r="T24" s="249"/>
      <c r="U24" s="249"/>
      <c r="V24" s="248"/>
      <c r="W24" s="170"/>
      <c r="X24" s="170"/>
      <c r="Y24" s="115"/>
      <c r="Z24" s="117"/>
      <c r="AA24" s="117"/>
      <c r="AB24" s="117"/>
      <c r="AC24" s="117"/>
      <c r="AD24" s="117"/>
      <c r="AE24" s="117"/>
      <c r="AF24" s="117"/>
      <c r="AG24" s="117"/>
      <c r="AH24" s="117"/>
      <c r="AI24" s="117"/>
      <c r="AJ24" s="117"/>
      <c r="AK24" s="117"/>
      <c r="AL24" s="161"/>
      <c r="AM24" s="161"/>
      <c r="AN24" s="117"/>
      <c r="AO24" s="117"/>
      <c r="AP24" s="117"/>
      <c r="AQ24" s="117"/>
      <c r="AR24" s="117"/>
      <c r="AS24" s="117"/>
      <c r="AT24" s="117"/>
      <c r="AU24" s="117"/>
      <c r="AV24" s="117"/>
      <c r="AW24" s="117"/>
      <c r="AX24" s="117"/>
      <c r="AY24" s="158" t="s">
        <v>224</v>
      </c>
      <c r="AZ24" s="182"/>
      <c r="BA24" s="158" t="s">
        <v>224</v>
      </c>
      <c r="BB24" s="170"/>
      <c r="BC24" s="117"/>
      <c r="BD24" s="117"/>
      <c r="BE24" s="182"/>
      <c r="BF24" s="182"/>
      <c r="BG24" s="182"/>
      <c r="BH24" s="182"/>
      <c r="BI24" s="262"/>
      <c r="BJ24" s="263"/>
      <c r="BK24" s="262"/>
      <c r="BL24" s="182"/>
      <c r="BM24" s="182"/>
      <c r="BN24" s="264"/>
    </row>
    <row r="25" spans="1:66" ht="25.5" customHeight="1" x14ac:dyDescent="0.25">
      <c r="A25" s="200" t="s">
        <v>332</v>
      </c>
      <c r="B25" s="201"/>
      <c r="C25" s="201"/>
      <c r="D25" s="201"/>
      <c r="E25" s="202"/>
    </row>
    <row r="26" spans="1:66" ht="140.25" customHeight="1" x14ac:dyDescent="0.25">
      <c r="A26" s="233" t="s">
        <v>357</v>
      </c>
      <c r="B26" s="167" t="s">
        <v>334</v>
      </c>
      <c r="C26" s="167">
        <v>13</v>
      </c>
      <c r="D26" s="182" t="s">
        <v>359</v>
      </c>
      <c r="E26" s="183" t="s">
        <v>360</v>
      </c>
      <c r="F26" s="183" t="s">
        <v>333</v>
      </c>
      <c r="G26" s="183" t="s">
        <v>77</v>
      </c>
      <c r="H26" s="183" t="s">
        <v>344</v>
      </c>
      <c r="I26" s="183" t="s">
        <v>78</v>
      </c>
      <c r="J26" s="167" t="s">
        <v>335</v>
      </c>
      <c r="K26" s="250" t="s">
        <v>336</v>
      </c>
      <c r="L26" s="244" t="s">
        <v>53</v>
      </c>
      <c r="M26" s="246"/>
      <c r="N26" s="246"/>
      <c r="O26" s="246"/>
      <c r="P26" s="246"/>
      <c r="Q26" s="246"/>
      <c r="R26" s="246"/>
      <c r="S26" s="246"/>
      <c r="T26" s="246"/>
      <c r="U26" s="246"/>
      <c r="V26" s="246"/>
      <c r="W26" s="246"/>
      <c r="X26" s="246"/>
      <c r="Y26" s="246"/>
      <c r="Z26" s="246"/>
      <c r="AA26" s="246"/>
      <c r="AB26" s="246"/>
      <c r="AC26" s="246"/>
      <c r="AD26" s="246"/>
      <c r="AE26" s="246"/>
      <c r="AF26" s="245"/>
      <c r="AG26" s="183" t="s">
        <v>341</v>
      </c>
      <c r="AH26" s="183" t="s">
        <v>362</v>
      </c>
      <c r="AI26" s="183" t="s">
        <v>340</v>
      </c>
      <c r="AJ26" s="163" t="s">
        <v>342</v>
      </c>
      <c r="AK26" s="163" t="s">
        <v>366</v>
      </c>
      <c r="AL26" s="255" t="s">
        <v>53</v>
      </c>
      <c r="AM26" s="256"/>
      <c r="AN26" s="257"/>
      <c r="AO26" s="244" t="s">
        <v>53</v>
      </c>
      <c r="AP26" s="246"/>
      <c r="AQ26" s="246"/>
      <c r="AR26" s="246"/>
      <c r="AS26" s="246"/>
      <c r="AT26" s="245"/>
      <c r="AU26" s="183" t="s">
        <v>346</v>
      </c>
      <c r="AV26" s="233" t="s">
        <v>337</v>
      </c>
      <c r="AW26" s="164" t="s">
        <v>347</v>
      </c>
      <c r="AX26" s="167"/>
      <c r="AY26" s="164">
        <v>0</v>
      </c>
      <c r="AZ26" s="183" t="s">
        <v>353</v>
      </c>
      <c r="BA26" s="165" t="s">
        <v>352</v>
      </c>
      <c r="BB26" s="183" t="s">
        <v>354</v>
      </c>
      <c r="BC26" s="167"/>
      <c r="BD26" s="167"/>
      <c r="BE26" s="183" t="s">
        <v>338</v>
      </c>
      <c r="BF26" s="183" t="s">
        <v>364</v>
      </c>
      <c r="BG26" s="183" t="s">
        <v>363</v>
      </c>
      <c r="BH26" s="183" t="s">
        <v>355</v>
      </c>
      <c r="BI26" s="183" t="s">
        <v>356</v>
      </c>
      <c r="BJ26" s="183" t="s">
        <v>365</v>
      </c>
      <c r="BK26" s="261" t="s">
        <v>175</v>
      </c>
      <c r="BL26" s="181" t="s">
        <v>350</v>
      </c>
      <c r="BM26" s="143"/>
      <c r="BN26" s="181" t="s">
        <v>349</v>
      </c>
    </row>
    <row r="27" spans="1:66" ht="154.5" customHeight="1" x14ac:dyDescent="0.25">
      <c r="A27" s="234"/>
      <c r="B27" s="167" t="s">
        <v>358</v>
      </c>
      <c r="C27" s="167">
        <v>10</v>
      </c>
      <c r="D27" s="182"/>
      <c r="E27" s="243"/>
      <c r="F27" s="243"/>
      <c r="G27" s="243"/>
      <c r="H27" s="243"/>
      <c r="I27" s="243"/>
      <c r="J27" s="167" t="s">
        <v>361</v>
      </c>
      <c r="K27" s="167" t="s">
        <v>339</v>
      </c>
      <c r="L27" s="247"/>
      <c r="M27" s="249"/>
      <c r="N27" s="249"/>
      <c r="O27" s="249"/>
      <c r="P27" s="249"/>
      <c r="Q27" s="249"/>
      <c r="R27" s="249"/>
      <c r="S27" s="249"/>
      <c r="T27" s="249"/>
      <c r="U27" s="249"/>
      <c r="V27" s="249"/>
      <c r="W27" s="249"/>
      <c r="X27" s="249"/>
      <c r="Y27" s="249"/>
      <c r="Z27" s="249"/>
      <c r="AA27" s="249"/>
      <c r="AB27" s="249"/>
      <c r="AC27" s="249"/>
      <c r="AD27" s="249"/>
      <c r="AE27" s="249"/>
      <c r="AF27" s="248"/>
      <c r="AG27" s="243"/>
      <c r="AH27" s="243"/>
      <c r="AI27" s="243"/>
      <c r="AJ27" s="163" t="s">
        <v>343</v>
      </c>
      <c r="AK27" s="163" t="s">
        <v>367</v>
      </c>
      <c r="AL27" s="258"/>
      <c r="AM27" s="259"/>
      <c r="AN27" s="260"/>
      <c r="AO27" s="247"/>
      <c r="AP27" s="249"/>
      <c r="AQ27" s="249"/>
      <c r="AR27" s="249"/>
      <c r="AS27" s="249"/>
      <c r="AT27" s="248"/>
      <c r="AU27" s="243"/>
      <c r="AV27" s="234"/>
      <c r="AW27" s="164" t="s">
        <v>348</v>
      </c>
      <c r="AX27" s="167"/>
      <c r="AY27" s="164">
        <v>0</v>
      </c>
      <c r="AZ27" s="243"/>
      <c r="BA27" s="166" t="s">
        <v>351</v>
      </c>
      <c r="BB27" s="243"/>
      <c r="BC27" s="167"/>
      <c r="BD27" s="167"/>
      <c r="BE27" s="243"/>
      <c r="BF27" s="243"/>
      <c r="BG27" s="243"/>
      <c r="BH27" s="243"/>
      <c r="BI27" s="243"/>
      <c r="BJ27" s="243"/>
      <c r="BK27" s="243"/>
      <c r="BL27" s="199"/>
      <c r="BM27" s="143"/>
      <c r="BN27" s="199"/>
    </row>
  </sheetData>
  <mergeCells count="194">
    <mergeCell ref="N11:N12"/>
    <mergeCell ref="D11:D12"/>
    <mergeCell ref="C11:C12"/>
    <mergeCell ref="F11:K12"/>
    <mergeCell ref="BN26:BN27"/>
    <mergeCell ref="BL26:BL27"/>
    <mergeCell ref="AZ26:AZ27"/>
    <mergeCell ref="BB26:BB27"/>
    <mergeCell ref="BH26:BH27"/>
    <mergeCell ref="BI26:BI27"/>
    <mergeCell ref="BJ26:BJ27"/>
    <mergeCell ref="BK26:BK27"/>
    <mergeCell ref="AH26:AH27"/>
    <mergeCell ref="BG26:BG27"/>
    <mergeCell ref="AV26:AV27"/>
    <mergeCell ref="BE26:BE27"/>
    <mergeCell ref="BF26:BF27"/>
    <mergeCell ref="AI26:AI27"/>
    <mergeCell ref="BL13:BL15"/>
    <mergeCell ref="K13:K15"/>
    <mergeCell ref="J13:J15"/>
    <mergeCell ref="BK13:BK15"/>
    <mergeCell ref="BG13:BG15"/>
    <mergeCell ref="BN22:BN24"/>
    <mergeCell ref="A10:E10"/>
    <mergeCell ref="A17:A19"/>
    <mergeCell ref="C17:C19"/>
    <mergeCell ref="D17:D19"/>
    <mergeCell ref="E17:E19"/>
    <mergeCell ref="F17:F19"/>
    <mergeCell ref="G17:G19"/>
    <mergeCell ref="H17:H19"/>
    <mergeCell ref="I17:I19"/>
    <mergeCell ref="A16:E16"/>
    <mergeCell ref="G13:G15"/>
    <mergeCell ref="F13:F15"/>
    <mergeCell ref="E11:E12"/>
    <mergeCell ref="A11:A12"/>
    <mergeCell ref="C13:C15"/>
    <mergeCell ref="H13:H15"/>
    <mergeCell ref="I13:I15"/>
    <mergeCell ref="E13:E15"/>
    <mergeCell ref="D13:D15"/>
    <mergeCell ref="BL1:BM1"/>
    <mergeCell ref="A1:I1"/>
    <mergeCell ref="BC1:BD1"/>
    <mergeCell ref="BE1:BK1"/>
    <mergeCell ref="E7:E9"/>
    <mergeCell ref="F7:F9"/>
    <mergeCell ref="D7:D9"/>
    <mergeCell ref="I7:I9"/>
    <mergeCell ref="A20:A21"/>
    <mergeCell ref="D20:D21"/>
    <mergeCell ref="W20:W21"/>
    <mergeCell ref="X20:X21"/>
    <mergeCell ref="Y20:Y21"/>
    <mergeCell ref="M20:M21"/>
    <mergeCell ref="N20:N21"/>
    <mergeCell ref="AZ20:AZ21"/>
    <mergeCell ref="BM20:BM21"/>
    <mergeCell ref="BH20:BH21"/>
    <mergeCell ref="Q20:R21"/>
    <mergeCell ref="S20:V21"/>
    <mergeCell ref="L20:L21"/>
    <mergeCell ref="C20:C21"/>
    <mergeCell ref="E20:E21"/>
    <mergeCell ref="A13:A15"/>
    <mergeCell ref="BL7:BL9"/>
    <mergeCell ref="BI7:BI9"/>
    <mergeCell ref="BE7:BE9"/>
    <mergeCell ref="BF22:BF24"/>
    <mergeCell ref="BG22:BG24"/>
    <mergeCell ref="BH22:BH24"/>
    <mergeCell ref="BI22:BI24"/>
    <mergeCell ref="BJ22:BJ24"/>
    <mergeCell ref="BK22:BK24"/>
    <mergeCell ref="BL22:BL24"/>
    <mergeCell ref="BE13:BE15"/>
    <mergeCell ref="BF13:BF15"/>
    <mergeCell ref="BH13:BH15"/>
    <mergeCell ref="BI13:BI15"/>
    <mergeCell ref="BJ13:BJ15"/>
    <mergeCell ref="BL11:BL12"/>
    <mergeCell ref="BF17:BF19"/>
    <mergeCell ref="BG17:BG19"/>
    <mergeCell ref="BH17:BH19"/>
    <mergeCell ref="BI17:BI19"/>
    <mergeCell ref="BJ17:BJ19"/>
    <mergeCell ref="BK17:BK19"/>
    <mergeCell ref="BL17:BL19"/>
    <mergeCell ref="BF7:BF9"/>
    <mergeCell ref="BH7:BH9"/>
    <mergeCell ref="BK7:BK9"/>
    <mergeCell ref="BJ7:BJ9"/>
    <mergeCell ref="H7:H9"/>
    <mergeCell ref="BG7:BG9"/>
    <mergeCell ref="W22:W24"/>
    <mergeCell ref="S7:S9"/>
    <mergeCell ref="T7:T9"/>
    <mergeCell ref="BC7:BC9"/>
    <mergeCell ref="P7:R9"/>
    <mergeCell ref="W7:AX9"/>
    <mergeCell ref="AY7:BB9"/>
    <mergeCell ref="M13:M15"/>
    <mergeCell ref="W13:W15"/>
    <mergeCell ref="X13:X15"/>
    <mergeCell ref="BA13:BA15"/>
    <mergeCell ref="AZ13:AZ15"/>
    <mergeCell ref="Z13:AY15"/>
    <mergeCell ref="N13:V15"/>
    <mergeCell ref="L13:L15"/>
    <mergeCell ref="J17:J19"/>
    <mergeCell ref="K17:K19"/>
    <mergeCell ref="L17:L19"/>
    <mergeCell ref="K22:K24"/>
    <mergeCell ref="BM22:BM24"/>
    <mergeCell ref="AZ22:AZ24"/>
    <mergeCell ref="BB22:BB24"/>
    <mergeCell ref="A22:A24"/>
    <mergeCell ref="C22:C24"/>
    <mergeCell ref="D22:D24"/>
    <mergeCell ref="G22:G24"/>
    <mergeCell ref="H22:H24"/>
    <mergeCell ref="I22:I24"/>
    <mergeCell ref="S22:V24"/>
    <mergeCell ref="BN20:BN21"/>
    <mergeCell ref="BE20:BE21"/>
    <mergeCell ref="BF20:BF21"/>
    <mergeCell ref="BG20:BG21"/>
    <mergeCell ref="BI20:BI21"/>
    <mergeCell ref="BJ20:BJ21"/>
    <mergeCell ref="BK20:BK21"/>
    <mergeCell ref="J20:J21"/>
    <mergeCell ref="K20:K21"/>
    <mergeCell ref="BL20:BL21"/>
    <mergeCell ref="K3:K5"/>
    <mergeCell ref="A3:A5"/>
    <mergeCell ref="E3:E5"/>
    <mergeCell ref="C3:C5"/>
    <mergeCell ref="D3:D5"/>
    <mergeCell ref="J3:J5"/>
    <mergeCell ref="A7:A9"/>
    <mergeCell ref="N7:N9"/>
    <mergeCell ref="K7:K9"/>
    <mergeCell ref="M7:M9"/>
    <mergeCell ref="L7:L9"/>
    <mergeCell ref="G7:G9"/>
    <mergeCell ref="AZ11:AZ12"/>
    <mergeCell ref="AY11:AY12"/>
    <mergeCell ref="BG11:BG12"/>
    <mergeCell ref="M22:M24"/>
    <mergeCell ref="Q22:Q24"/>
    <mergeCell ref="N22:P24"/>
    <mergeCell ref="J22:J24"/>
    <mergeCell ref="BJ11:BJ12"/>
    <mergeCell ref="BK11:BK12"/>
    <mergeCell ref="S11:S12"/>
    <mergeCell ref="T11:T12"/>
    <mergeCell ref="BE11:BE12"/>
    <mergeCell ref="BF11:BF12"/>
    <mergeCell ref="BH11:BH12"/>
    <mergeCell ref="BI11:BI12"/>
    <mergeCell ref="BC13:BD15"/>
    <mergeCell ref="M17:M19"/>
    <mergeCell ref="N17:V19"/>
    <mergeCell ref="W17:W19"/>
    <mergeCell ref="X17:X19"/>
    <mergeCell ref="Z17:AY19"/>
    <mergeCell ref="AZ17:AZ19"/>
    <mergeCell ref="BA17:BA19"/>
    <mergeCell ref="BC17:BD19"/>
    <mergeCell ref="BE17:BE19"/>
    <mergeCell ref="A25:E25"/>
    <mergeCell ref="A26:A27"/>
    <mergeCell ref="H20:H21"/>
    <mergeCell ref="F20:F21"/>
    <mergeCell ref="G20:G21"/>
    <mergeCell ref="I20:I21"/>
    <mergeCell ref="E22:E24"/>
    <mergeCell ref="F22:F24"/>
    <mergeCell ref="L22:L24"/>
    <mergeCell ref="D26:D27"/>
    <mergeCell ref="F26:F27"/>
    <mergeCell ref="E26:E27"/>
    <mergeCell ref="G26:G27"/>
    <mergeCell ref="H26:H27"/>
    <mergeCell ref="AG26:AG27"/>
    <mergeCell ref="L26:AF27"/>
    <mergeCell ref="AO26:AT27"/>
    <mergeCell ref="AU26:AU27"/>
    <mergeCell ref="I26:I27"/>
    <mergeCell ref="AL26:AN27"/>
    <mergeCell ref="BE22:BE24"/>
    <mergeCell ref="X22:X24"/>
  </mergeCells>
  <pageMargins left="0.7" right="0.7" top="0.78740157499999996" bottom="0.78740157499999996" header="0.3" footer="0.3"/>
  <pageSetup paperSize="9" orientation="portrait" r:id="rId1"/>
  <ignoredErrors>
    <ignoredError sqref="AJ26" twoDigitTextYea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6:J31"/>
  <sheetViews>
    <sheetView workbookViewId="0">
      <selection activeCell="K25" sqref="K25"/>
    </sheetView>
  </sheetViews>
  <sheetFormatPr baseColWidth="10" defaultRowHeight="15" x14ac:dyDescent="0.25"/>
  <sheetData>
    <row r="6" spans="6:10" x14ac:dyDescent="0.25">
      <c r="G6" t="s">
        <v>192</v>
      </c>
      <c r="H6" t="s">
        <v>193</v>
      </c>
      <c r="I6" t="s">
        <v>194</v>
      </c>
      <c r="J6" t="s">
        <v>195</v>
      </c>
    </row>
    <row r="7" spans="6:10" x14ac:dyDescent="0.25">
      <c r="G7" s="94">
        <v>5</v>
      </c>
      <c r="H7" s="94">
        <v>5</v>
      </c>
    </row>
    <row r="8" spans="6:10" x14ac:dyDescent="0.25">
      <c r="F8" s="170" t="s">
        <v>191</v>
      </c>
      <c r="G8" s="95">
        <v>5</v>
      </c>
      <c r="H8" s="95">
        <v>5</v>
      </c>
    </row>
    <row r="9" spans="6:10" x14ac:dyDescent="0.25">
      <c r="F9" s="170"/>
      <c r="G9" s="95">
        <v>5</v>
      </c>
      <c r="H9" s="95">
        <v>3.5</v>
      </c>
    </row>
    <row r="10" spans="6:10" x14ac:dyDescent="0.25">
      <c r="G10" s="96">
        <v>3.5</v>
      </c>
      <c r="H10" s="96">
        <v>6</v>
      </c>
    </row>
    <row r="11" spans="6:10" x14ac:dyDescent="0.25">
      <c r="G11" s="96">
        <v>3.5</v>
      </c>
      <c r="H11" s="96">
        <v>6</v>
      </c>
    </row>
    <row r="12" spans="6:10" x14ac:dyDescent="0.25">
      <c r="G12" s="96">
        <v>3.5</v>
      </c>
      <c r="H12" s="96">
        <v>6</v>
      </c>
    </row>
    <row r="13" spans="6:10" x14ac:dyDescent="0.25">
      <c r="G13" s="96">
        <v>3.5</v>
      </c>
      <c r="H13" s="96">
        <v>5</v>
      </c>
    </row>
    <row r="14" spans="6:10" x14ac:dyDescent="0.25">
      <c r="G14" s="96">
        <v>3.5</v>
      </c>
      <c r="H14" s="96">
        <v>3.5</v>
      </c>
    </row>
    <row r="15" spans="6:10" x14ac:dyDescent="0.25">
      <c r="G15" s="96">
        <v>3.5</v>
      </c>
      <c r="H15" s="96">
        <v>3.5</v>
      </c>
    </row>
    <row r="16" spans="6:10" x14ac:dyDescent="0.25">
      <c r="G16" s="96">
        <v>3.5</v>
      </c>
      <c r="H16" s="96">
        <v>3.5</v>
      </c>
    </row>
    <row r="17" spans="6:8" x14ac:dyDescent="0.25">
      <c r="G17" s="96">
        <v>3.5</v>
      </c>
      <c r="H17" s="96">
        <v>3.5</v>
      </c>
    </row>
    <row r="18" spans="6:8" x14ac:dyDescent="0.25">
      <c r="G18" s="96">
        <v>3.5</v>
      </c>
      <c r="H18" s="96">
        <v>3.5</v>
      </c>
    </row>
    <row r="19" spans="6:8" x14ac:dyDescent="0.25">
      <c r="G19" s="96">
        <v>3.5</v>
      </c>
      <c r="H19" s="96">
        <v>3.5</v>
      </c>
    </row>
    <row r="20" spans="6:8" x14ac:dyDescent="0.25">
      <c r="G20" s="96">
        <v>3.5</v>
      </c>
      <c r="H20" s="96">
        <v>2</v>
      </c>
    </row>
    <row r="21" spans="6:8" x14ac:dyDescent="0.25">
      <c r="G21" s="96">
        <v>3.5</v>
      </c>
      <c r="H21" s="96">
        <v>2</v>
      </c>
    </row>
    <row r="22" spans="6:8" x14ac:dyDescent="0.25">
      <c r="G22" s="97">
        <v>2</v>
      </c>
      <c r="H22" s="97">
        <v>3.5</v>
      </c>
    </row>
    <row r="23" spans="6:8" x14ac:dyDescent="0.25">
      <c r="G23" s="97">
        <v>2</v>
      </c>
      <c r="H23" s="97">
        <v>2</v>
      </c>
    </row>
    <row r="24" spans="6:8" x14ac:dyDescent="0.25">
      <c r="G24" s="97">
        <v>2</v>
      </c>
      <c r="H24" s="97">
        <v>2</v>
      </c>
    </row>
    <row r="25" spans="6:8" x14ac:dyDescent="0.25">
      <c r="G25" s="97">
        <v>2</v>
      </c>
      <c r="H25" s="97">
        <v>2</v>
      </c>
    </row>
    <row r="26" spans="6:8" x14ac:dyDescent="0.25">
      <c r="G26" s="98">
        <v>0.5</v>
      </c>
      <c r="H26" s="98">
        <v>2</v>
      </c>
    </row>
    <row r="27" spans="6:8" x14ac:dyDescent="0.25">
      <c r="G27" s="98">
        <v>0.5</v>
      </c>
      <c r="H27" s="98">
        <v>2</v>
      </c>
    </row>
    <row r="28" spans="6:8" x14ac:dyDescent="0.25">
      <c r="G28" s="98">
        <v>0.5</v>
      </c>
      <c r="H28" s="98">
        <v>0.5</v>
      </c>
    </row>
    <row r="30" spans="6:8" x14ac:dyDescent="0.25">
      <c r="F30" t="s">
        <v>196</v>
      </c>
      <c r="G30">
        <f>AVERAGE(G7:G29)</f>
        <v>3.0227272727272729</v>
      </c>
    </row>
    <row r="31" spans="6:8" x14ac:dyDescent="0.25">
      <c r="F31" t="s">
        <v>197</v>
      </c>
    </row>
  </sheetData>
  <mergeCells count="1">
    <mergeCell ref="F8:F9"/>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E4:I38"/>
  <sheetViews>
    <sheetView zoomScale="90" zoomScaleNormal="90" workbookViewId="0">
      <selection activeCell="F44" sqref="F44"/>
    </sheetView>
  </sheetViews>
  <sheetFormatPr baseColWidth="10" defaultRowHeight="15" x14ac:dyDescent="0.25"/>
  <cols>
    <col min="6" max="6" width="16.7109375" customWidth="1"/>
    <col min="7" max="7" width="77.7109375" customWidth="1"/>
  </cols>
  <sheetData>
    <row r="4" spans="5:9" x14ac:dyDescent="0.25">
      <c r="E4" s="61"/>
      <c r="F4" s="61"/>
      <c r="G4" s="61"/>
      <c r="H4" s="61"/>
      <c r="I4" s="61"/>
    </row>
    <row r="5" spans="5:9" x14ac:dyDescent="0.25">
      <c r="E5" s="61"/>
      <c r="H5" s="61"/>
      <c r="I5" s="61"/>
    </row>
    <row r="6" spans="5:9" x14ac:dyDescent="0.25">
      <c r="E6" s="61"/>
      <c r="F6" s="84" t="s">
        <v>61</v>
      </c>
      <c r="G6" s="84" t="s">
        <v>62</v>
      </c>
      <c r="H6" s="61"/>
      <c r="I6" s="61"/>
    </row>
    <row r="7" spans="5:9" x14ac:dyDescent="0.25">
      <c r="E7" s="61"/>
      <c r="F7" s="61" t="s">
        <v>167</v>
      </c>
      <c r="G7" s="61" t="s">
        <v>114</v>
      </c>
      <c r="H7" s="61"/>
      <c r="I7" s="61"/>
    </row>
    <row r="8" spans="5:9" x14ac:dyDescent="0.25">
      <c r="E8" s="61"/>
      <c r="F8" s="61" t="s">
        <v>46</v>
      </c>
      <c r="G8" s="61" t="s">
        <v>67</v>
      </c>
      <c r="H8" s="61"/>
      <c r="I8" s="61"/>
    </row>
    <row r="9" spans="5:9" x14ac:dyDescent="0.25">
      <c r="E9" s="61"/>
      <c r="F9" s="84" t="s">
        <v>47</v>
      </c>
      <c r="G9" s="61" t="s">
        <v>70</v>
      </c>
      <c r="H9" s="61"/>
      <c r="I9" s="61"/>
    </row>
    <row r="10" spans="5:9" x14ac:dyDescent="0.25">
      <c r="E10" s="61"/>
      <c r="F10" s="61" t="s">
        <v>68</v>
      </c>
      <c r="G10" s="61" t="s">
        <v>69</v>
      </c>
      <c r="H10" s="61"/>
      <c r="I10" s="61"/>
    </row>
    <row r="11" spans="5:9" x14ac:dyDescent="0.25">
      <c r="E11" s="61"/>
      <c r="F11" s="61" t="s">
        <v>116</v>
      </c>
      <c r="G11" s="61" t="s">
        <v>117</v>
      </c>
      <c r="H11" s="61"/>
      <c r="I11" s="61"/>
    </row>
    <row r="12" spans="5:9" x14ac:dyDescent="0.25">
      <c r="E12" s="61"/>
      <c r="F12" s="61" t="s">
        <v>170</v>
      </c>
      <c r="G12" s="61" t="s">
        <v>171</v>
      </c>
      <c r="H12" s="61"/>
      <c r="I12" s="61"/>
    </row>
    <row r="13" spans="5:9" x14ac:dyDescent="0.25">
      <c r="E13" s="61"/>
      <c r="F13" s="61" t="s">
        <v>147</v>
      </c>
      <c r="G13" s="61" t="s">
        <v>166</v>
      </c>
      <c r="H13" s="61"/>
      <c r="I13" s="61"/>
    </row>
    <row r="14" spans="5:9" x14ac:dyDescent="0.25">
      <c r="E14" s="61"/>
      <c r="F14" s="61" t="s">
        <v>53</v>
      </c>
      <c r="G14" s="61" t="s">
        <v>118</v>
      </c>
      <c r="H14" s="61"/>
      <c r="I14" s="61"/>
    </row>
    <row r="15" spans="5:9" x14ac:dyDescent="0.25">
      <c r="E15" s="61"/>
      <c r="F15" s="61" t="s">
        <v>51</v>
      </c>
      <c r="G15" s="61" t="s">
        <v>52</v>
      </c>
      <c r="H15" s="61"/>
      <c r="I15" s="61"/>
    </row>
    <row r="16" spans="5:9" x14ac:dyDescent="0.25">
      <c r="E16" s="61"/>
      <c r="F16" s="61" t="s">
        <v>54</v>
      </c>
      <c r="G16" s="61" t="s">
        <v>55</v>
      </c>
      <c r="H16" s="61"/>
      <c r="I16" s="61"/>
    </row>
    <row r="17" spans="5:9" x14ac:dyDescent="0.25">
      <c r="E17" s="61"/>
      <c r="F17" s="61" t="s">
        <v>42</v>
      </c>
      <c r="G17" s="61" t="s">
        <v>43</v>
      </c>
      <c r="H17" s="61"/>
      <c r="I17" s="61"/>
    </row>
    <row r="18" spans="5:9" x14ac:dyDescent="0.25">
      <c r="E18" s="61"/>
      <c r="F18" s="61" t="s">
        <v>60</v>
      </c>
      <c r="G18" s="61" t="s">
        <v>115</v>
      </c>
      <c r="H18" s="61"/>
      <c r="I18" s="61"/>
    </row>
    <row r="19" spans="5:9" x14ac:dyDescent="0.25">
      <c r="E19" s="61"/>
      <c r="F19" s="61" t="s">
        <v>58</v>
      </c>
      <c r="G19" s="61" t="s">
        <v>59</v>
      </c>
      <c r="H19" s="61"/>
      <c r="I19" s="61"/>
    </row>
    <row r="20" spans="5:9" x14ac:dyDescent="0.25">
      <c r="E20" s="61"/>
      <c r="F20" s="61" t="s">
        <v>172</v>
      </c>
      <c r="G20" s="61" t="s">
        <v>173</v>
      </c>
      <c r="H20" s="61"/>
      <c r="I20" s="61"/>
    </row>
    <row r="21" spans="5:9" x14ac:dyDescent="0.25">
      <c r="E21" s="61"/>
      <c r="F21" s="84" t="s">
        <v>39</v>
      </c>
      <c r="G21" s="84" t="s">
        <v>40</v>
      </c>
      <c r="H21" s="61"/>
      <c r="I21" s="61"/>
    </row>
    <row r="22" spans="5:9" x14ac:dyDescent="0.25">
      <c r="E22" s="61"/>
      <c r="F22" s="61" t="s">
        <v>63</v>
      </c>
      <c r="G22" s="61" t="s">
        <v>64</v>
      </c>
      <c r="H22" s="61"/>
      <c r="I22" s="61"/>
    </row>
    <row r="23" spans="5:9" x14ac:dyDescent="0.25">
      <c r="E23" s="61"/>
      <c r="F23" s="84" t="s">
        <v>164</v>
      </c>
      <c r="G23" s="84" t="s">
        <v>165</v>
      </c>
      <c r="H23" s="61"/>
      <c r="I23" s="61"/>
    </row>
    <row r="24" spans="5:9" x14ac:dyDescent="0.25">
      <c r="E24" s="61"/>
      <c r="F24" s="61" t="s">
        <v>65</v>
      </c>
      <c r="G24" s="61" t="s">
        <v>66</v>
      </c>
      <c r="H24" s="61"/>
      <c r="I24" s="61"/>
    </row>
    <row r="25" spans="5:9" x14ac:dyDescent="0.25">
      <c r="E25" s="61"/>
      <c r="F25" s="84" t="s">
        <v>73</v>
      </c>
      <c r="G25" s="84" t="s">
        <v>74</v>
      </c>
      <c r="H25" s="61"/>
      <c r="I25" s="61"/>
    </row>
    <row r="26" spans="5:9" x14ac:dyDescent="0.25">
      <c r="E26" s="61"/>
      <c r="F26" s="84" t="s">
        <v>75</v>
      </c>
      <c r="G26" s="61" t="s">
        <v>76</v>
      </c>
      <c r="H26" s="61"/>
      <c r="I26" s="61"/>
    </row>
    <row r="27" spans="5:9" x14ac:dyDescent="0.25">
      <c r="E27" s="61"/>
      <c r="F27" s="61" t="s">
        <v>44</v>
      </c>
      <c r="G27" s="61" t="s">
        <v>45</v>
      </c>
      <c r="H27" s="61"/>
      <c r="I27" s="61"/>
    </row>
    <row r="28" spans="5:9" x14ac:dyDescent="0.25">
      <c r="E28" s="61"/>
      <c r="F28" s="85"/>
      <c r="G28" s="84" t="s">
        <v>169</v>
      </c>
      <c r="H28" s="61"/>
      <c r="I28" s="61"/>
    </row>
    <row r="29" spans="5:9" x14ac:dyDescent="0.25">
      <c r="E29" s="61"/>
      <c r="F29" s="61" t="s">
        <v>48</v>
      </c>
      <c r="G29" s="61" t="s">
        <v>168</v>
      </c>
      <c r="H29" s="61"/>
      <c r="I29" s="61"/>
    </row>
    <row r="30" spans="5:9" x14ac:dyDescent="0.25">
      <c r="E30" s="8"/>
      <c r="F30" s="61" t="s">
        <v>49</v>
      </c>
      <c r="G30" s="61" t="s">
        <v>50</v>
      </c>
      <c r="H30" s="8"/>
      <c r="I30" s="8"/>
    </row>
    <row r="31" spans="5:9" x14ac:dyDescent="0.25">
      <c r="E31" s="8"/>
      <c r="F31" s="61" t="s">
        <v>71</v>
      </c>
      <c r="G31" s="61" t="s">
        <v>41</v>
      </c>
      <c r="H31" s="8"/>
      <c r="I31" s="8"/>
    </row>
    <row r="32" spans="5:9" x14ac:dyDescent="0.25">
      <c r="E32" s="8"/>
      <c r="F32" s="61" t="s">
        <v>56</v>
      </c>
      <c r="G32" s="61" t="s">
        <v>57</v>
      </c>
      <c r="H32" s="8"/>
      <c r="I32" s="8"/>
    </row>
    <row r="33" spans="5:9" x14ac:dyDescent="0.25">
      <c r="E33" s="8"/>
      <c r="F33" s="8" t="s">
        <v>174</v>
      </c>
      <c r="G33" s="8" t="s">
        <v>175</v>
      </c>
      <c r="H33" s="8"/>
      <c r="I33" s="8"/>
    </row>
    <row r="34" spans="5:9" x14ac:dyDescent="0.25">
      <c r="E34" s="8"/>
      <c r="F34" s="8"/>
      <c r="G34" s="8"/>
      <c r="H34" s="8"/>
      <c r="I34" s="8"/>
    </row>
    <row r="36" spans="5:9" x14ac:dyDescent="0.25">
      <c r="F36" s="146"/>
      <c r="G36" s="8" t="s">
        <v>325</v>
      </c>
    </row>
    <row r="37" spans="5:9" x14ac:dyDescent="0.25">
      <c r="F37" s="153"/>
      <c r="G37" s="8" t="s">
        <v>326</v>
      </c>
    </row>
    <row r="38" spans="5:9" x14ac:dyDescent="0.25">
      <c r="F38" s="251"/>
      <c r="G38" s="8" t="s">
        <v>368</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C38"/>
  <sheetViews>
    <sheetView workbookViewId="0">
      <selection activeCell="C36" sqref="C36"/>
    </sheetView>
  </sheetViews>
  <sheetFormatPr baseColWidth="10" defaultRowHeight="12.75" x14ac:dyDescent="0.2"/>
  <cols>
    <col min="1" max="1" width="61" style="30" customWidth="1"/>
    <col min="2" max="2" width="53.28515625" style="8" customWidth="1"/>
    <col min="3" max="3" width="116" style="8" customWidth="1"/>
    <col min="4" max="16384" width="11.42578125" style="8"/>
  </cols>
  <sheetData>
    <row r="1" spans="1:3" ht="13.5" thickBot="1" x14ac:dyDescent="0.25">
      <c r="A1" s="30" t="s">
        <v>125</v>
      </c>
      <c r="B1" s="235" t="s">
        <v>126</v>
      </c>
      <c r="C1" s="235"/>
    </row>
    <row r="2" spans="1:3" ht="13.5" thickBot="1" x14ac:dyDescent="0.25">
      <c r="B2" s="238" t="s">
        <v>98</v>
      </c>
      <c r="C2" s="239"/>
    </row>
    <row r="3" spans="1:3" x14ac:dyDescent="0.2">
      <c r="B3" s="47" t="s">
        <v>82</v>
      </c>
      <c r="C3" s="39" t="s">
        <v>101</v>
      </c>
    </row>
    <row r="4" spans="1:3" ht="25.5" x14ac:dyDescent="0.2">
      <c r="B4" s="48" t="s">
        <v>6</v>
      </c>
      <c r="C4" s="44" t="s">
        <v>102</v>
      </c>
    </row>
    <row r="5" spans="1:3" x14ac:dyDescent="0.2">
      <c r="B5" s="49" t="s">
        <v>83</v>
      </c>
      <c r="C5" s="40" t="s">
        <v>99</v>
      </c>
    </row>
    <row r="6" spans="1:3" x14ac:dyDescent="0.2">
      <c r="B6" s="49" t="s">
        <v>84</v>
      </c>
      <c r="C6" s="44" t="s">
        <v>100</v>
      </c>
    </row>
    <row r="7" spans="1:3" x14ac:dyDescent="0.2">
      <c r="B7" s="49" t="s">
        <v>7</v>
      </c>
      <c r="C7" s="44" t="s">
        <v>113</v>
      </c>
    </row>
    <row r="8" spans="1:3" x14ac:dyDescent="0.2">
      <c r="B8" s="49" t="s">
        <v>8</v>
      </c>
      <c r="C8" s="44" t="s">
        <v>103</v>
      </c>
    </row>
    <row r="9" spans="1:3" x14ac:dyDescent="0.2">
      <c r="B9" s="49" t="s">
        <v>85</v>
      </c>
      <c r="C9" s="44" t="s">
        <v>104</v>
      </c>
    </row>
    <row r="10" spans="1:3" x14ac:dyDescent="0.2">
      <c r="B10" s="49" t="s">
        <v>86</v>
      </c>
      <c r="C10" s="44" t="s">
        <v>105</v>
      </c>
    </row>
    <row r="11" spans="1:3" x14ac:dyDescent="0.2">
      <c r="B11" s="49" t="s">
        <v>187</v>
      </c>
      <c r="C11" s="40" t="s">
        <v>106</v>
      </c>
    </row>
    <row r="12" spans="1:3" x14ac:dyDescent="0.2">
      <c r="B12" s="50" t="s">
        <v>87</v>
      </c>
      <c r="C12" s="44" t="s">
        <v>128</v>
      </c>
    </row>
    <row r="13" spans="1:3" ht="13.5" thickBot="1" x14ac:dyDescent="0.25">
      <c r="B13" s="51" t="s">
        <v>88</v>
      </c>
      <c r="C13" s="46" t="s">
        <v>127</v>
      </c>
    </row>
    <row r="14" spans="1:3" ht="13.5" thickBot="1" x14ac:dyDescent="0.25">
      <c r="B14" s="236" t="s">
        <v>190</v>
      </c>
      <c r="C14" s="237"/>
    </row>
    <row r="15" spans="1:3" x14ac:dyDescent="0.2">
      <c r="A15" s="240" t="s">
        <v>119</v>
      </c>
      <c r="B15" s="58" t="s">
        <v>9</v>
      </c>
      <c r="C15" s="40" t="s">
        <v>129</v>
      </c>
    </row>
    <row r="16" spans="1:3" x14ac:dyDescent="0.2">
      <c r="A16" s="240"/>
      <c r="B16" s="41" t="s">
        <v>89</v>
      </c>
      <c r="C16" s="40" t="s">
        <v>184</v>
      </c>
    </row>
    <row r="17" spans="1:3" x14ac:dyDescent="0.2">
      <c r="A17" s="240"/>
      <c r="B17" s="41" t="s">
        <v>111</v>
      </c>
      <c r="C17" s="40" t="s">
        <v>189</v>
      </c>
    </row>
    <row r="18" spans="1:3" x14ac:dyDescent="0.2">
      <c r="A18" s="240"/>
      <c r="B18" s="41" t="s">
        <v>10</v>
      </c>
      <c r="C18" s="40" t="s">
        <v>90</v>
      </c>
    </row>
    <row r="19" spans="1:3" x14ac:dyDescent="0.2">
      <c r="A19" s="240" t="s">
        <v>120</v>
      </c>
      <c r="B19" s="41" t="s">
        <v>110</v>
      </c>
      <c r="C19" s="40" t="s">
        <v>112</v>
      </c>
    </row>
    <row r="20" spans="1:3" x14ac:dyDescent="0.2">
      <c r="A20" s="240"/>
      <c r="B20" s="41" t="s">
        <v>12</v>
      </c>
      <c r="C20" s="40" t="s">
        <v>188</v>
      </c>
    </row>
    <row r="21" spans="1:3" x14ac:dyDescent="0.2">
      <c r="A21" s="242" t="s">
        <v>179</v>
      </c>
      <c r="B21" s="42" t="s">
        <v>91</v>
      </c>
      <c r="C21" s="40" t="s">
        <v>129</v>
      </c>
    </row>
    <row r="22" spans="1:3" x14ac:dyDescent="0.2">
      <c r="A22" s="242"/>
      <c r="B22" s="42" t="s">
        <v>80</v>
      </c>
      <c r="C22" s="40" t="s">
        <v>106</v>
      </c>
    </row>
    <row r="23" spans="1:3" x14ac:dyDescent="0.2">
      <c r="A23" s="242"/>
      <c r="B23" s="43" t="s">
        <v>92</v>
      </c>
      <c r="C23" s="44" t="s">
        <v>185</v>
      </c>
    </row>
    <row r="24" spans="1:3" x14ac:dyDescent="0.2">
      <c r="A24" s="87"/>
      <c r="B24" s="42" t="s">
        <v>91</v>
      </c>
      <c r="C24" s="44"/>
    </row>
    <row r="25" spans="1:3" x14ac:dyDescent="0.2">
      <c r="A25" s="87"/>
      <c r="B25" s="43" t="s">
        <v>182</v>
      </c>
      <c r="C25" s="44" t="s">
        <v>186</v>
      </c>
    </row>
    <row r="26" spans="1:3" x14ac:dyDescent="0.2">
      <c r="A26" s="87"/>
      <c r="B26" s="43" t="s">
        <v>183</v>
      </c>
      <c r="C26" s="44" t="s">
        <v>90</v>
      </c>
    </row>
    <row r="27" spans="1:3" x14ac:dyDescent="0.2">
      <c r="A27" s="241" t="s">
        <v>121</v>
      </c>
      <c r="B27" s="59" t="s">
        <v>9</v>
      </c>
      <c r="C27" s="40" t="s">
        <v>106</v>
      </c>
    </row>
    <row r="28" spans="1:3" x14ac:dyDescent="0.2">
      <c r="A28" s="241"/>
      <c r="B28" s="59" t="s">
        <v>13</v>
      </c>
      <c r="C28" s="40" t="s">
        <v>106</v>
      </c>
    </row>
    <row r="29" spans="1:3" x14ac:dyDescent="0.2">
      <c r="A29" s="241"/>
      <c r="B29" s="59" t="s">
        <v>92</v>
      </c>
      <c r="C29" s="44" t="s">
        <v>107</v>
      </c>
    </row>
    <row r="30" spans="1:3" ht="13.5" thickBot="1" x14ac:dyDescent="0.25">
      <c r="A30" s="241"/>
      <c r="B30" s="60" t="s">
        <v>38</v>
      </c>
      <c r="C30" s="52" t="s">
        <v>90</v>
      </c>
    </row>
    <row r="31" spans="1:3" ht="13.5" thickBot="1" x14ac:dyDescent="0.25">
      <c r="B31" s="236" t="s">
        <v>97</v>
      </c>
      <c r="C31" s="237"/>
    </row>
    <row r="32" spans="1:3" ht="25.5" x14ac:dyDescent="0.2">
      <c r="A32" s="62" t="s">
        <v>122</v>
      </c>
      <c r="B32" s="53" t="s">
        <v>14</v>
      </c>
      <c r="C32" s="54" t="s">
        <v>90</v>
      </c>
    </row>
    <row r="33" spans="1:3" x14ac:dyDescent="0.2">
      <c r="B33" s="45" t="s">
        <v>26</v>
      </c>
      <c r="C33" s="40" t="s">
        <v>106</v>
      </c>
    </row>
    <row r="34" spans="1:3" x14ac:dyDescent="0.2">
      <c r="A34" s="63" t="s">
        <v>124</v>
      </c>
      <c r="B34" s="45" t="s">
        <v>15</v>
      </c>
      <c r="C34" s="40" t="s">
        <v>90</v>
      </c>
    </row>
    <row r="35" spans="1:3" x14ac:dyDescent="0.2">
      <c r="B35" s="45" t="s">
        <v>95</v>
      </c>
      <c r="C35" s="40" t="s">
        <v>109</v>
      </c>
    </row>
    <row r="36" spans="1:3" ht="12.75" customHeight="1" x14ac:dyDescent="0.2">
      <c r="A36" s="64" t="s">
        <v>123</v>
      </c>
      <c r="B36" s="57" t="s">
        <v>16</v>
      </c>
      <c r="C36" s="44" t="s">
        <v>108</v>
      </c>
    </row>
    <row r="37" spans="1:3" ht="15" customHeight="1" thickBot="1" x14ac:dyDescent="0.25">
      <c r="A37" s="65"/>
      <c r="B37" s="55" t="s">
        <v>17</v>
      </c>
      <c r="C37" s="56" t="s">
        <v>96</v>
      </c>
    </row>
    <row r="38" spans="1:3" ht="13.5" thickBot="1" x14ac:dyDescent="0.25">
      <c r="B38" s="69" t="s">
        <v>130</v>
      </c>
      <c r="C38" s="70" t="s">
        <v>131</v>
      </c>
    </row>
  </sheetData>
  <mergeCells count="8">
    <mergeCell ref="B1:C1"/>
    <mergeCell ref="B14:C14"/>
    <mergeCell ref="B31:C31"/>
    <mergeCell ref="B2:C2"/>
    <mergeCell ref="A19:A20"/>
    <mergeCell ref="A27:A30"/>
    <mergeCell ref="A15:A18"/>
    <mergeCell ref="A21:A2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1st gen vs. PBO</vt:lpstr>
      <vt:lpstr>1st gen vs. 1st gen</vt:lpstr>
      <vt:lpstr>cholinergic</vt:lpstr>
      <vt:lpstr>calculations</vt:lpstr>
      <vt:lpstr>Abbreviations</vt:lpstr>
      <vt:lpstr>Items for extraction</vt:lpstr>
    </vt:vector>
  </TitlesOfParts>
  <Company>Charite Universitaetsmedizin Berlin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Dressler, Corinna</dc:creator>
  <cp:lastModifiedBy>Gaskins, Matthew</cp:lastModifiedBy>
  <dcterms:created xsi:type="dcterms:W3CDTF">2016-04-27T13:55:01Z</dcterms:created>
  <dcterms:modified xsi:type="dcterms:W3CDTF">2021-11-01T12:36:22Z</dcterms:modified>
</cp:coreProperties>
</file>