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G\AG-Nast\Projekte\+EuroGuiDerm+\0_GUIDELINES\Urticaria\9_data\EuroGuiDerm_website\"/>
    </mc:Choice>
  </mc:AlternateContent>
  <bookViews>
    <workbookView xWindow="0" yWindow="0" windowWidth="16200" windowHeight="12435" tabRatio="726" firstSheet="2" activeTab="2"/>
  </bookViews>
  <sheets>
    <sheet name="1st gen vs. PBO" sheetId="3" state="hidden" r:id="rId1"/>
    <sheet name="1st gen vs. 1st gen" sheetId="9" state="hidden" r:id="rId2"/>
    <sheet name="cold Urticaria" sheetId="5" r:id="rId3"/>
    <sheet name="calculations" sheetId="12" r:id="rId4"/>
    <sheet name="Abbreviations" sheetId="7" r:id="rId5"/>
    <sheet name="Items for extraction" sheetId="8" r:id="rId6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2" l="1"/>
</calcChain>
</file>

<file path=xl/comments1.xml><?xml version="1.0" encoding="utf-8"?>
<comments xmlns="http://schemas.openxmlformats.org/spreadsheetml/2006/main">
  <authors>
    <author>Dressler, Corinna</author>
  </authors>
  <commentList>
    <comment ref="AG1" authorId="0" shapeId="0">
      <text>
        <r>
          <rPr>
            <b/>
            <sz val="9"/>
            <color indexed="81"/>
            <rFont val="Segoe UI"/>
            <family val="2"/>
          </rPr>
          <t>Dressler, Corinna:</t>
        </r>
        <r>
          <rPr>
            <sz val="9"/>
            <color indexed="81"/>
            <rFont val="Segoe UI"/>
            <family val="2"/>
          </rPr>
          <t xml:space="preserve">
week 3 or closest and the last available; note time for which data are available</t>
        </r>
      </text>
    </comment>
    <comment ref="AJ3" authorId="0" shapeId="0">
      <text>
        <r>
          <rPr>
            <b/>
            <sz val="9"/>
            <color indexed="81"/>
            <rFont val="Segoe UI"/>
            <family val="2"/>
          </rPr>
          <t>Dressler, Corinna:
data format mean±SEM</t>
        </r>
        <r>
          <rPr>
            <sz val="9"/>
            <color indexed="81"/>
            <rFont val="Segoe UI"/>
            <family val="2"/>
          </rPr>
          <t xml:space="preserve">
PBO BL 11.2±2.7 (SEM-&gt; SD = 6.04) and day28 11.6±2.2 (SEM-&gt;SD=4.92)
H BL 11.1±1.9 (SD=4.25) and day28 3.3±1.2 (SD=2.68)</t>
        </r>
      </text>
    </comment>
  </commentList>
</comments>
</file>

<file path=xl/comments2.xml><?xml version="1.0" encoding="utf-8"?>
<comments xmlns="http://schemas.openxmlformats.org/spreadsheetml/2006/main">
  <authors>
    <author>Dressler, Corinna</author>
  </authors>
  <commentList>
    <comment ref="AG1" authorId="0" shapeId="0">
      <text>
        <r>
          <rPr>
            <b/>
            <sz val="9"/>
            <color indexed="81"/>
            <rFont val="Segoe UI"/>
            <family val="2"/>
          </rPr>
          <t>Dressler, Corinna:</t>
        </r>
        <r>
          <rPr>
            <sz val="9"/>
            <color indexed="81"/>
            <rFont val="Segoe UI"/>
            <family val="2"/>
          </rPr>
          <t xml:space="preserve">
week 3 or closest and the last available; note time for which data are available</t>
        </r>
      </text>
    </comment>
  </commentList>
</comments>
</file>

<file path=xl/comments3.xml><?xml version="1.0" encoding="utf-8"?>
<comments xmlns="http://schemas.openxmlformats.org/spreadsheetml/2006/main">
  <authors>
    <author>Dressler, Corinna</author>
  </authors>
  <commentList>
    <comment ref="AJ1" authorId="0" shapeId="0">
      <text>
        <r>
          <rPr>
            <b/>
            <sz val="9"/>
            <color indexed="81"/>
            <rFont val="Segoe UI"/>
            <family val="2"/>
          </rPr>
          <t>Dressler, Corinna:</t>
        </r>
        <r>
          <rPr>
            <sz val="9"/>
            <color indexed="81"/>
            <rFont val="Segoe UI"/>
            <family val="2"/>
          </rPr>
          <t xml:space="preserve">
week 3 or closest and the last available; note time for which data are available</t>
        </r>
      </text>
    </comment>
    <comment ref="P2" authorId="0" shapeId="0">
      <text>
        <r>
          <rPr>
            <b/>
            <sz val="9"/>
            <color indexed="81"/>
            <rFont val="Segoe UI"/>
            <family val="2"/>
          </rPr>
          <t>Dressler, Corinna:</t>
        </r>
        <r>
          <rPr>
            <sz val="9"/>
            <color indexed="81"/>
            <rFont val="Segoe UI"/>
            <family val="2"/>
          </rPr>
          <t xml:space="preserve">
nicht relevant für die Leitlinie</t>
        </r>
      </text>
    </comment>
    <comment ref="W4" authorId="0" shapeId="0">
      <text>
        <r>
          <rPr>
            <b/>
            <sz val="9"/>
            <color indexed="81"/>
            <rFont val="Segoe UI"/>
            <family val="2"/>
          </rPr>
          <t>Dressler, Corinna:</t>
        </r>
        <r>
          <rPr>
            <sz val="9"/>
            <color indexed="81"/>
            <rFont val="Segoe UI"/>
            <family val="2"/>
          </rPr>
          <t xml:space="preserve">
graph with individual data - IQR calculable</t>
        </r>
      </text>
    </comment>
    <comment ref="S9" authorId="0" shapeId="0">
      <text>
        <r>
          <rPr>
            <b/>
            <sz val="9"/>
            <color indexed="81"/>
            <rFont val="Segoe UI"/>
            <family val="2"/>
          </rPr>
          <t>Dressler, Corinna:</t>
        </r>
        <r>
          <rPr>
            <sz val="9"/>
            <color indexed="81"/>
            <rFont val="Segoe UI"/>
            <family val="2"/>
          </rPr>
          <t xml:space="preserve">
≥ 50% is not good or excellent response;  not in RevMan</t>
        </r>
      </text>
    </comment>
    <comment ref="BB11" authorId="0" shapeId="0">
      <text>
        <r>
          <rPr>
            <b/>
            <sz val="9"/>
            <color indexed="81"/>
            <rFont val="Segoe UI"/>
            <family val="2"/>
          </rPr>
          <t>Dressler, Corinna:</t>
        </r>
        <r>
          <rPr>
            <sz val="9"/>
            <color indexed="81"/>
            <rFont val="Segoe UI"/>
            <family val="2"/>
          </rPr>
          <t xml:space="preserve">
vermutlich über externe Zuordnung, aber steht eigentlich nicht da</t>
        </r>
      </text>
    </comment>
    <comment ref="W15" authorId="0" shapeId="0">
      <text>
        <r>
          <rPr>
            <b/>
            <sz val="9"/>
            <color indexed="81"/>
            <rFont val="Segoe UI"/>
            <family val="2"/>
          </rPr>
          <t>Dressler, Corinna:</t>
        </r>
        <r>
          <rPr>
            <sz val="9"/>
            <color indexed="81"/>
            <rFont val="Segoe UI"/>
            <family val="2"/>
          </rPr>
          <t xml:space="preserve">
graph with individual data - we did not calculate from individual data for any studies</t>
        </r>
      </text>
    </comment>
    <comment ref="W31" authorId="0" shapeId="0">
      <text>
        <r>
          <rPr>
            <b/>
            <sz val="9"/>
            <color indexed="81"/>
            <rFont val="Segoe UI"/>
            <family val="2"/>
          </rPr>
          <t>Dressler, Corinna:</t>
        </r>
        <r>
          <rPr>
            <sz val="9"/>
            <color indexed="81"/>
            <rFont val="Segoe UI"/>
            <family val="2"/>
          </rPr>
          <t xml:space="preserve">
not reported per group (see figure)</t>
        </r>
      </text>
    </comment>
    <comment ref="W38" authorId="0" shapeId="0">
      <text>
        <r>
          <rPr>
            <b/>
            <sz val="9"/>
            <color indexed="81"/>
            <rFont val="Segoe UI"/>
            <family val="2"/>
          </rPr>
          <t>Dressler, Corinna:</t>
        </r>
        <r>
          <rPr>
            <sz val="9"/>
            <color indexed="81"/>
            <rFont val="Segoe UI"/>
            <family val="2"/>
          </rPr>
          <t xml:space="preserve">
graph with individual data - we did not calculate from individual data for any studies</t>
        </r>
      </text>
    </comment>
    <comment ref="AW44" authorId="0" shapeId="0">
      <text>
        <r>
          <rPr>
            <b/>
            <sz val="9"/>
            <color indexed="81"/>
            <rFont val="Segoe UI"/>
            <family val="2"/>
          </rPr>
          <t>Dressler, Corinna:</t>
        </r>
        <r>
          <rPr>
            <sz val="9"/>
            <color indexed="81"/>
            <rFont val="Segoe UI"/>
            <family val="2"/>
          </rPr>
          <t xml:space="preserve">
no AEs after end of study; during study 8 &amp; 19 AEs reported</t>
        </r>
      </text>
    </comment>
    <comment ref="BB46" authorId="0" shapeId="0">
      <text>
        <r>
          <rPr>
            <b/>
            <sz val="9"/>
            <color indexed="81"/>
            <rFont val="Segoe UI"/>
            <family val="2"/>
          </rPr>
          <t>Dressler, Corinna:</t>
        </r>
        <r>
          <rPr>
            <sz val="9"/>
            <color indexed="81"/>
            <rFont val="Segoe UI"/>
            <family val="2"/>
          </rPr>
          <t xml:space="preserve">
vermutlich über externe Zuordnung, aber steht eigentlich nicht da</t>
        </r>
      </text>
    </comment>
  </commentList>
</comments>
</file>

<file path=xl/sharedStrings.xml><?xml version="1.0" encoding="utf-8"?>
<sst xmlns="http://schemas.openxmlformats.org/spreadsheetml/2006/main" count="1219" uniqueCount="560">
  <si>
    <t>Study Characteristics</t>
  </si>
  <si>
    <t xml:space="preserve">Baseline data </t>
  </si>
  <si>
    <t>Results week 1-2</t>
  </si>
  <si>
    <t>Results week 3-12</t>
  </si>
  <si>
    <t>Relapse</t>
  </si>
  <si>
    <t>Author
Year</t>
  </si>
  <si>
    <t>Intervention</t>
  </si>
  <si>
    <t>Inclusion criteria disease</t>
  </si>
  <si>
    <t>Inclusion criteria age</t>
  </si>
  <si>
    <t>Follow-up point in time</t>
  </si>
  <si>
    <t>Patients with complete suppression</t>
  </si>
  <si>
    <t>matched outcome definition (score)</t>
  </si>
  <si>
    <t>Patients with at least 'good' or 'excellent' response</t>
  </si>
  <si>
    <t>Definition of HRQL outcome</t>
  </si>
  <si>
    <t>Withdrawal/drop  out due to AE</t>
  </si>
  <si>
    <t>Patients with at least 1 AE</t>
  </si>
  <si>
    <t>Definition of relapse</t>
  </si>
  <si>
    <t>Proportion of patients relapsing at time x</t>
  </si>
  <si>
    <t>Risk of Bias Assessment tool for RCTs</t>
  </si>
  <si>
    <t xml:space="preserve">Randomized or assigned patients </t>
  </si>
  <si>
    <t>Study design</t>
  </si>
  <si>
    <t>Special patient population</t>
  </si>
  <si>
    <t>Washout</t>
  </si>
  <si>
    <t>Age</t>
  </si>
  <si>
    <t>Mean change (SD)</t>
  </si>
  <si>
    <t>Matched outcome definition (score)</t>
  </si>
  <si>
    <t xml:space="preserve">Point in time of AE </t>
  </si>
  <si>
    <t>Sequence generation</t>
  </si>
  <si>
    <t>Allocation concealment</t>
  </si>
  <si>
    <t>Blinding P &amp; P</t>
  </si>
  <si>
    <t>Blinding outcome assessment</t>
  </si>
  <si>
    <t>Incomplete outcome data</t>
  </si>
  <si>
    <t>Selective reporting</t>
  </si>
  <si>
    <t xml:space="preserve">Other </t>
  </si>
  <si>
    <t>Internal comments</t>
  </si>
  <si>
    <t xml:space="preserve">Descriptive data </t>
  </si>
  <si>
    <t>Concomitant treatment</t>
  </si>
  <si>
    <t>Withdrawal &amp; AEs</t>
  </si>
  <si>
    <t xml:space="preserve">Patients with ≥50% improvement in QoL </t>
  </si>
  <si>
    <t>QD</t>
  </si>
  <si>
    <t>once daily</t>
  </si>
  <si>
    <t>read off chart</t>
  </si>
  <si>
    <t>m</t>
  </si>
  <si>
    <t>months</t>
  </si>
  <si>
    <t>yoa</t>
  </si>
  <si>
    <t>years of age</t>
  </si>
  <si>
    <t>CIU</t>
  </si>
  <si>
    <t>CIndU</t>
  </si>
  <si>
    <t>*</t>
  </si>
  <si>
    <t>**</t>
  </si>
  <si>
    <t>SD was calculated and/or mean change</t>
  </si>
  <si>
    <t>NC</t>
  </si>
  <si>
    <t>normal controls</t>
  </si>
  <si>
    <t>N/A</t>
  </si>
  <si>
    <t xml:space="preserve">NDA </t>
  </si>
  <si>
    <t xml:space="preserve">no data available/no (further) information/ not stated </t>
  </si>
  <si>
    <t>≥</t>
  </si>
  <si>
    <t>at least</t>
  </si>
  <si>
    <t>PBO</t>
  </si>
  <si>
    <t xml:space="preserve">matching </t>
  </si>
  <si>
    <t>no meds</t>
  </si>
  <si>
    <t>BID</t>
  </si>
  <si>
    <t>twice daily</t>
  </si>
  <si>
    <t>QW</t>
  </si>
  <si>
    <t>once weekly</t>
  </si>
  <si>
    <t>w</t>
  </si>
  <si>
    <t>week</t>
  </si>
  <si>
    <t>chronic idopathic urticaria</t>
  </si>
  <si>
    <t>CSU</t>
  </si>
  <si>
    <t>chronic spontanious urticaria</t>
  </si>
  <si>
    <t>chronic inducable urticaria</t>
  </si>
  <si>
    <t>***</t>
  </si>
  <si>
    <t>Definition of relapse at time x</t>
  </si>
  <si>
    <t>w/</t>
  </si>
  <si>
    <t>with</t>
  </si>
  <si>
    <t>w/o</t>
  </si>
  <si>
    <t>with out</t>
  </si>
  <si>
    <t>no</t>
  </si>
  <si>
    <t>NDA</t>
  </si>
  <si>
    <t>28d</t>
  </si>
  <si>
    <t>Definition of efficacy score</t>
  </si>
  <si>
    <t>≥18</t>
  </si>
  <si>
    <t>7d</t>
  </si>
  <si>
    <t>Author Year</t>
  </si>
  <si>
    <t xml:space="preserve">randomized or assigned patients </t>
  </si>
  <si>
    <t>study design</t>
  </si>
  <si>
    <t>special patient population</t>
  </si>
  <si>
    <t>washout</t>
  </si>
  <si>
    <t>age</t>
  </si>
  <si>
    <t>gender, female</t>
  </si>
  <si>
    <t>Definition of outcome (scoring)</t>
  </si>
  <si>
    <t>n/N</t>
  </si>
  <si>
    <t>follow-up point in time</t>
  </si>
  <si>
    <t>mean change (SD)</t>
  </si>
  <si>
    <t>Definition of outcome</t>
  </si>
  <si>
    <t>AEs(tiredness, solnolence or similar)</t>
  </si>
  <si>
    <t>Adverse Events</t>
  </si>
  <si>
    <t xml:space="preserve">n/N </t>
  </si>
  <si>
    <t>Outcomes: Adverse events and Relapse</t>
  </si>
  <si>
    <t>Study characteristics and baseline data</t>
  </si>
  <si>
    <t>N  (Number of patients per arm)</t>
  </si>
  <si>
    <t>Type of RCT or CCT,  MC- multi-centre, SC - single center</t>
  </si>
  <si>
    <t>First author and year of print publication</t>
  </si>
  <si>
    <t xml:space="preserve">Latin abbreviation for treatment regime; duration of medication as stated in publication; PBO for matched placebo and 'nothing' for no meds </t>
  </si>
  <si>
    <t>Years</t>
  </si>
  <si>
    <t xml:space="preserve">No; children (age), pregnant/breast feeding women, </t>
  </si>
  <si>
    <t>Duration &amp; medication</t>
  </si>
  <si>
    <t>As stated in publication</t>
  </si>
  <si>
    <t>Mean±SD and n</t>
  </si>
  <si>
    <t>Definition of relapse at time x (up to max. 6 months)</t>
  </si>
  <si>
    <t>Number of patients with somnolence, fatigue, drowsiness, tiredness, dissiness for studies comparing 1st vs. 2nd gen AH only</t>
  </si>
  <si>
    <t xml:space="preserve">matched outcome </t>
  </si>
  <si>
    <t>matched outcome</t>
  </si>
  <si>
    <t>State score that was matched with 'good' or 'excellent'</t>
  </si>
  <si>
    <t>CIU, CSU, CU or CIndU type; extraction of full inclusion criteria from study</t>
  </si>
  <si>
    <t>twice weekly</t>
  </si>
  <si>
    <t>the controlls received no matching placebo / no medication</t>
  </si>
  <si>
    <t>d</t>
  </si>
  <si>
    <t>days</t>
  </si>
  <si>
    <t>not applicable (there was no intention to assess this outcome/data)</t>
  </si>
  <si>
    <t>Proportion of participants with complete suppression of urticaria</t>
  </si>
  <si>
    <t>Proportion of participants with ’good’ or ’excellent’ response</t>
  </si>
  <si>
    <t>Proportion of participants with 50% or greater improvement in quality of life measurements</t>
  </si>
  <si>
    <t>Serious adverse events (i.e. serious enough to require withdrawal of treatment)</t>
  </si>
  <si>
    <t>Proportion of participants who relapse within one month of stopping intervention</t>
  </si>
  <si>
    <t>Minor participant-reported adverse events not requiring withdrawal</t>
  </si>
  <si>
    <t>OUTCOMES AS SUMMARIZED IN PROTOCOL</t>
  </si>
  <si>
    <t>DETAILED DATA TO BE EXTRACTED</t>
  </si>
  <si>
    <t>% (rounded off to whole numbers)</t>
  </si>
  <si>
    <t>M±SD, median (IQR), or range (as reported in publication)</t>
  </si>
  <si>
    <t xml:space="preserve">As stated in publication (week 1&amp;2; nearest to week 4 and make a note for last point for which data is available) </t>
  </si>
  <si>
    <t xml:space="preserve">descriptive data </t>
  </si>
  <si>
    <t>x (cross for studies with only descriptive data)</t>
  </si>
  <si>
    <t>no information 
unclear</t>
  </si>
  <si>
    <t>Brunet 1990</t>
  </si>
  <si>
    <t>persistent or recurrent U ≥6w and minimal dermographism</t>
  </si>
  <si>
    <t>hydroxzine 100mg QD for 28d</t>
  </si>
  <si>
    <t>1m systemic corticosteroids, 72hrs for other AHs</t>
  </si>
  <si>
    <t>28-52 (3rd arm included)</t>
  </si>
  <si>
    <t>blinded outcome assessment
low - physician reported outcomes
unclear- patient repoted outcomes</t>
  </si>
  <si>
    <t>49% (3rd arm included)</t>
  </si>
  <si>
    <t>total symptom score (morning and at bedtime [0-no itch, no hives, no erythema to 3-severe itch, 12 hives+ &lt;2.5cm, severy erythema])</t>
  </si>
  <si>
    <t>LFT (2 PBO) - unclear of ITT was performed
unclear</t>
  </si>
  <si>
    <t>PBO QD for 42d</t>
  </si>
  <si>
    <t>desloratadine 5mg QD for 42d</t>
  </si>
  <si>
    <t>"efficacy outcomes were reported elsewhere" (no reference provided)</t>
  </si>
  <si>
    <t>12h - 14d depending on drug (AH, corticosteroids, leukotriene inhibitors, NSAIDs, tricyclic/tetrocyclic antidrepressants)</t>
  </si>
  <si>
    <t>Grob 2008</t>
  </si>
  <si>
    <t>MC</t>
  </si>
  <si>
    <t>computer-generated allocation code
low</t>
  </si>
  <si>
    <t>41.5±15.2 (n=72)</t>
  </si>
  <si>
    <t>59.7</t>
  </si>
  <si>
    <t>63.1</t>
  </si>
  <si>
    <t>41.2±15.4</t>
  </si>
  <si>
    <t>-2.2±5.1
n=72</t>
  </si>
  <si>
    <t>-6±6.2
n=65</t>
  </si>
  <si>
    <t>1/65</t>
  </si>
  <si>
    <t>0/72</t>
  </si>
  <si>
    <t>6w</t>
  </si>
  <si>
    <t>matching placebo, no information 
unclear</t>
  </si>
  <si>
    <t>DLQI (scores 0-30)</t>
  </si>
  <si>
    <t>reported ITT only w/ patients w/ BL data and those that received drugs (5 dropouts in PBO)
unclear</t>
  </si>
  <si>
    <t>CIU ≥ 6w,  symptoms present for 3w, weals for 3d and a flare-up before visit 1 or after discontinuation of prior treatment, global CIU severity scire of 2,  am/pm reflective pruritus score of 14 for 3 d prior to BL and the morning of day 1</t>
  </si>
  <si>
    <t>parallel RCT (3rd arm and NC not evaluated)
SC</t>
  </si>
  <si>
    <t>parallel RCT
MC</t>
  </si>
  <si>
    <t>SC</t>
  </si>
  <si>
    <t>single center study</t>
  </si>
  <si>
    <t>multi-center study</t>
  </si>
  <si>
    <t>BIW</t>
  </si>
  <si>
    <t>own ITT w/NRI for dichotomous efficacy outcomes; (from absolute or % value )</t>
  </si>
  <si>
    <t>might be able to calculate later when more data are available</t>
  </si>
  <si>
    <t>hrs</t>
  </si>
  <si>
    <t>hours</t>
  </si>
  <si>
    <t>pts.</t>
  </si>
  <si>
    <t>patients</t>
  </si>
  <si>
    <t>?</t>
  </si>
  <si>
    <t>unclear</t>
  </si>
  <si>
    <t>Female gender %</t>
  </si>
  <si>
    <t>0.4±
n=?</t>
  </si>
  <si>
    <t>-7.8±
n=?</t>
  </si>
  <si>
    <t>UAS7/U.A.S.</t>
  </si>
  <si>
    <t>UAS7/UAS</t>
  </si>
  <si>
    <r>
      <t xml:space="preserve">Patients with score </t>
    </r>
    <r>
      <rPr>
        <sz val="10"/>
        <color indexed="8"/>
        <rFont val="Calibri"/>
        <family val="2"/>
      </rPr>
      <t xml:space="preserve">≤ </t>
    </r>
    <r>
      <rPr>
        <sz val="10"/>
        <color indexed="8"/>
        <rFont val="Arial"/>
        <family val="2"/>
      </rPr>
      <t>6</t>
    </r>
  </si>
  <si>
    <t>UAS or UAS7</t>
  </si>
  <si>
    <r>
      <t xml:space="preserve">patients with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6 points</t>
    </r>
  </si>
  <si>
    <t xml:space="preserve">other efficacy outcomes </t>
  </si>
  <si>
    <r>
      <t xml:space="preserve">As stated in publication - </t>
    </r>
    <r>
      <rPr>
        <i/>
        <sz val="10"/>
        <color theme="1"/>
        <rFont val="Arial"/>
        <family val="2"/>
      </rPr>
      <t>must be investigator assessed</t>
    </r>
  </si>
  <si>
    <r>
      <t xml:space="preserve">Mean±SD and n / </t>
    </r>
    <r>
      <rPr>
        <i/>
        <sz val="10"/>
        <color theme="1"/>
        <rFont val="Arial"/>
        <family val="2"/>
      </rPr>
      <t xml:space="preserve">make note of who assessed </t>
    </r>
  </si>
  <si>
    <r>
      <t xml:space="preserve">state which one: UAS or UAS7 </t>
    </r>
    <r>
      <rPr>
        <i/>
        <sz val="10"/>
        <color theme="1"/>
        <rFont val="Arial"/>
        <family val="2"/>
      </rPr>
      <t xml:space="preserve">/make note of who assessed </t>
    </r>
  </si>
  <si>
    <t>concomittent treatment</t>
  </si>
  <si>
    <t xml:space="preserve">n/N (includes n of complete suppression) </t>
  </si>
  <si>
    <t>State score that was matched with 'complete suppression'</t>
  </si>
  <si>
    <t>Outcomes: efficacy and HRQL data are extracted for week 1-2 and week 3 - 12</t>
  </si>
  <si>
    <t>symptom free</t>
  </si>
  <si>
    <t>1/30</t>
  </si>
  <si>
    <t>0/21</t>
  </si>
  <si>
    <t>10/21</t>
  </si>
  <si>
    <t>no info
unclear</t>
  </si>
  <si>
    <t>Metz 2010</t>
  </si>
  <si>
    <t>placebo QD for 7d</t>
  </si>
  <si>
    <t xml:space="preserve">ACU ≥ 6w, confirmed by positive ice cube test, </t>
  </si>
  <si>
    <t>2w  between treatment periods;
washout prior to study: 7d for AHs or leukotrine antagonists, 14d for oral corticosteroids, 21d for depot &amp; long-term systemic corticosteroids</t>
  </si>
  <si>
    <t>complete response</t>
  </si>
  <si>
    <t>rupatadine 20mg QD for 7d</t>
  </si>
  <si>
    <t>11/21</t>
  </si>
  <si>
    <t>complete protection from wheal development (TempTest 3.0)</t>
  </si>
  <si>
    <t>1/21</t>
  </si>
  <si>
    <t>no Urticaria (TempTest 3.0 challenge 4°C)</t>
  </si>
  <si>
    <t>CSTT (TempTest 3.0; 12 cold probes; 4°C - 26°C, exposure 0.1 to 5 minutes), scoring wheals 0-5 (0=no wheal, 1= numerous small wheals, 2= large, regular wheal, 3= large and moderate edematous wheal, 5= very large, very edematous wheal)</t>
  </si>
  <si>
    <t>P_1</t>
  </si>
  <si>
    <t>P_2</t>
  </si>
  <si>
    <t>R_1</t>
  </si>
  <si>
    <t>R_2</t>
  </si>
  <si>
    <t>mean</t>
  </si>
  <si>
    <t>SD</t>
  </si>
  <si>
    <t>median change 
'-1.9 min</t>
  </si>
  <si>
    <t>median change
'0 min</t>
  </si>
  <si>
    <t>d42</t>
  </si>
  <si>
    <t>all patient evaluated
low</t>
  </si>
  <si>
    <t>no infor 
unclear</t>
  </si>
  <si>
    <t>ice cube test: 4 cubes (80mm²) removed one by one at 0.5, 2, 3.5 and 5 minutes (n/N complete response and median time change available)</t>
  </si>
  <si>
    <t>rupatadine 40mg QD for 7d</t>
  </si>
  <si>
    <t>cross-over RCT
MC</t>
  </si>
  <si>
    <t>wheal-free</t>
  </si>
  <si>
    <t>9/23</t>
  </si>
  <si>
    <t>11/22</t>
  </si>
  <si>
    <t>wheal-free on provocation (TempTest 3.0)</t>
  </si>
  <si>
    <t>7/23</t>
  </si>
  <si>
    <t>symptoms free on provocation (TempTest 3.0 CsTT 4°C))</t>
  </si>
  <si>
    <t>11/23</t>
  </si>
  <si>
    <t>median CTT before &amp; after, median CsTT for production of wheals before &amp; after</t>
  </si>
  <si>
    <t>placebo for 7d</t>
  </si>
  <si>
    <t>complete protection 4°c at 10 minutes
provocation test with plastic embedded thermoelectric elements 0°C to 42°C;
outcome digital, 3-dimensional, time-laps photo &amp; thermo image</t>
  </si>
  <si>
    <t>7/30</t>
  </si>
  <si>
    <t>15/30</t>
  </si>
  <si>
    <t>Dubertret 2003</t>
  </si>
  <si>
    <t>15-60</t>
  </si>
  <si>
    <t>mizolastine 10mg QD for 7d</t>
  </si>
  <si>
    <t>14d between treatment periods
washout prior to study: 6w astemizol, 4w sys. Corticosteroids, 6m delayed corticosteroids, 4w ketotifen, antidipressants; 7d AHs, inhaled steroids, NSAIDS, ACC, H2, sedatives, antigcolinergics</t>
  </si>
  <si>
    <t>VAS pruritus</t>
  </si>
  <si>
    <t>good or excellent response</t>
  </si>
  <si>
    <t>unclear when and how randomization was performed
unclear</t>
  </si>
  <si>
    <t>responder 
ice cube test , CSTT &gt;15 minutes</t>
  </si>
  <si>
    <t>4/28*</t>
  </si>
  <si>
    <t>7/25</t>
  </si>
  <si>
    <t>3/25</t>
  </si>
  <si>
    <t>ketotifen 1mg BID for 14d</t>
  </si>
  <si>
    <t>loratadine 10mg QD for 14d</t>
  </si>
  <si>
    <t>cetirizine 10mg QD for 14d</t>
  </si>
  <si>
    <t>cross-over RCT (4th treatment not relevant here)
?</t>
  </si>
  <si>
    <t>Neittaanmäki 1984
RCT 1
(2 studies in 1 publication)</t>
  </si>
  <si>
    <t>Neittaanmäki 1984
RCT 2
(2 studies in 1 publication)</t>
  </si>
  <si>
    <t>PBO for 2w</t>
  </si>
  <si>
    <t>14-42</t>
  </si>
  <si>
    <t>1w washout?</t>
  </si>
  <si>
    <t>3w</t>
  </si>
  <si>
    <t>Results</t>
  </si>
  <si>
    <r>
      <t xml:space="preserve">patient questionnaire (treatment efficacy: </t>
    </r>
    <r>
      <rPr>
        <b/>
        <sz val="10"/>
        <color theme="1"/>
        <rFont val="Arial"/>
        <family val="2"/>
      </rPr>
      <t>very effective</t>
    </r>
    <r>
      <rPr>
        <sz val="10"/>
        <color theme="1"/>
        <rFont val="Arial"/>
        <family val="2"/>
      </rPr>
      <t>, some effect, no effect)</t>
    </r>
  </si>
  <si>
    <t>1 dropout due to AE in 3rd treatment
unclear</t>
  </si>
  <si>
    <t>none</t>
  </si>
  <si>
    <t>1w</t>
  </si>
  <si>
    <t>doxepine 10mg TID for 1w</t>
  </si>
  <si>
    <t>hydroxyzine 10mg TID for 1 w</t>
  </si>
  <si>
    <t>PDO TID for 1 w</t>
  </si>
  <si>
    <t>-23.7±11.7
n=11</t>
  </si>
  <si>
    <t>-20.5±12.1
n=11</t>
  </si>
  <si>
    <t>+1.0±4.4
n=11</t>
  </si>
  <si>
    <t>1 patient not evaluated b/c of complete suppression
unclear</t>
  </si>
  <si>
    <t>suppression of itching response (mean change ± SD)</t>
  </si>
  <si>
    <t>tiredness (5)</t>
  </si>
  <si>
    <t>tiredness (8)</t>
  </si>
  <si>
    <t>tiredness (1)</t>
  </si>
  <si>
    <t>15-43</t>
  </si>
  <si>
    <t>similar containers
unclear</t>
  </si>
  <si>
    <t>PACU inpatients</t>
  </si>
  <si>
    <t>18-75</t>
  </si>
  <si>
    <r>
      <t xml:space="preserve">cross-over RCT
</t>
    </r>
    <r>
      <rPr>
        <sz val="10"/>
        <color rgb="FF0070C0"/>
        <rFont val="Arial"/>
        <family val="2"/>
      </rPr>
      <t>SC</t>
    </r>
    <r>
      <rPr>
        <sz val="10"/>
        <color theme="1"/>
        <rFont val="Arial"/>
        <family val="2"/>
      </rPr>
      <t xml:space="preserve">
</t>
    </r>
  </si>
  <si>
    <t xml:space="preserve">ACU ≥ 6w, positive provocation test 10 mins at 4°C
</t>
  </si>
  <si>
    <r>
      <t xml:space="preserve">30
</t>
    </r>
    <r>
      <rPr>
        <sz val="10"/>
        <color rgb="FF0070C0"/>
        <rFont val="Arial"/>
        <family val="2"/>
      </rPr>
      <t>33</t>
    </r>
  </si>
  <si>
    <t>PP analysis n= 30
unclear</t>
  </si>
  <si>
    <t>50 (18-71)</t>
  </si>
  <si>
    <t>7/20</t>
  </si>
  <si>
    <t>CSTT (TempTest 2.0; provocation of wheals at 4°C</t>
  </si>
  <si>
    <t>no bl data</t>
  </si>
  <si>
    <t>PBO for 7d</t>
  </si>
  <si>
    <t>Krause 2013
NCT 01271075</t>
  </si>
  <si>
    <t>cold contact urticaria at least 6w prior to screening; positive cold provocation test at 4°C within 10 min</t>
  </si>
  <si>
    <t xml:space="preserve">14d washout between treatments
washout 14-28d prior to study: 2w for AH, antidipressants, antipsychotics, corticosteroids, aluminium &amp; magnesium -containing antacids, ketoconazole, erythromycin, mast cell stabilizers;
24h before study and durign study no citrusfruits </t>
  </si>
  <si>
    <t xml:space="preserve">cross-over RCT, 
2 treatment groups B20-&gt; B40-&gt; PBO-&gt;B80 and B80-&gt;PBO -&gt; B40 -&gt;b20
MC
</t>
  </si>
  <si>
    <t>identical tablets in identical containers, placebo-tablets added; aluminum strip with randomization number
low</t>
  </si>
  <si>
    <t>0/20</t>
  </si>
  <si>
    <t>symtpom free on provocation  (TempTest3.0 at 4°C)</t>
  </si>
  <si>
    <t>11/20</t>
  </si>
  <si>
    <t>12/20</t>
  </si>
  <si>
    <t>0/20 overall</t>
  </si>
  <si>
    <t>5/20</t>
  </si>
  <si>
    <t>4/20</t>
  </si>
  <si>
    <t>1/20</t>
  </si>
  <si>
    <t>N/a</t>
  </si>
  <si>
    <t>clinical history/physical evidence of cold-induced wheals and/or angiodema, neg. evidence of underlying disease, positive provocation test at 0-4°C</t>
  </si>
  <si>
    <t>19-72</t>
  </si>
  <si>
    <t>31.7±18</t>
  </si>
  <si>
    <t>increase time of cold exposure (ice cube test aquired to induce coalescent wheal)</t>
  </si>
  <si>
    <t>4/6</t>
  </si>
  <si>
    <t>6/7</t>
  </si>
  <si>
    <t>2/7</t>
  </si>
  <si>
    <t>3/5</t>
  </si>
  <si>
    <t>1/7</t>
  </si>
  <si>
    <t>0/7 overall</t>
  </si>
  <si>
    <t>2 dropouts (results for ketotifen missing), no bl data for ice cube test
unclear</t>
  </si>
  <si>
    <t>7d washout between treatments
no data for other medications</t>
  </si>
  <si>
    <t>cold urticaria for at least 6m, 
2C</t>
  </si>
  <si>
    <t>Magerl 2012
NCT 01444196</t>
  </si>
  <si>
    <t>desloratadine 5mg QD for 6w</t>
  </si>
  <si>
    <t>bilastine 20mg QD for 7d</t>
  </si>
  <si>
    <t>bilastine 40mg QD  for 7d</t>
  </si>
  <si>
    <t>bilastine 80mg QD for 7d</t>
  </si>
  <si>
    <t>desloratadine 5mg QD for 2w, 10mg QD for 2w then 20mg QD for 2w</t>
  </si>
  <si>
    <t>parallel RCT</t>
  </si>
  <si>
    <t>production, randomization, blinding of medication by pharmacy
low</t>
  </si>
  <si>
    <t>production, randomization, blinding of medication by pharmacy
- investigator receiced numbered packages
low</t>
  </si>
  <si>
    <t>0/12</t>
  </si>
  <si>
    <t>0/13</t>
  </si>
  <si>
    <t>1/12</t>
  </si>
  <si>
    <t>6w (for constant group)</t>
  </si>
  <si>
    <t>TempTest 3.0 CTT (12 elements 4°C to 26°C)
CTT &lt; 4°C = symptom-free</t>
  </si>
  <si>
    <t>confirmed diagnosis of ColdU of at least 6 months’ duration</t>
  </si>
  <si>
    <t>Abajian 2016
NCT01605487</t>
  </si>
  <si>
    <t>2w between periods,
7d for H1-antihistamines or anti-leukotrienes,
28d for oral or 3m for depot corticosteroids and 28d for immunosuppressants/immunomodulators;</t>
  </si>
  <si>
    <t xml:space="preserve">1 drop-out, CsTT lost for 1 patient due to technical error - no imputation
low
</t>
  </si>
  <si>
    <t>CSTT (TempTest 3.0 for production of wheals)</t>
  </si>
  <si>
    <t>1w AH or LA, 4w syst. corticosteroids</t>
  </si>
  <si>
    <t>0/15</t>
  </si>
  <si>
    <t>1/20
(sedation)</t>
  </si>
  <si>
    <t>no volunteer withdrew from the study before completion
low</t>
  </si>
  <si>
    <t>pruritus (median), CTT (median °C, 75%CI)</t>
  </si>
  <si>
    <t>CSTT (critical stimulation time threshold) not reported as stated in protocol; 
high</t>
  </si>
  <si>
    <t>CSTTs (critical stimulation temperatuire thresholds) not reported as stated in protocol
high</t>
  </si>
  <si>
    <t>14d</t>
  </si>
  <si>
    <t>single-blind, it remains unclear how blinding was ensured for patients with different dosing schedules
unclear</t>
  </si>
  <si>
    <t>it is not clear whether single-blind refers to patients or outcome assessors 
unclear</t>
  </si>
  <si>
    <t>3/5
drowsiness</t>
  </si>
  <si>
    <t>0/7
drowsiness</t>
  </si>
  <si>
    <t>2/7
drowsiness</t>
  </si>
  <si>
    <t>0/27</t>
  </si>
  <si>
    <r>
      <t xml:space="preserve">Kaplan 2010
</t>
    </r>
    <r>
      <rPr>
        <sz val="10"/>
        <color rgb="FF0070C0"/>
        <rFont val="Arial"/>
        <family val="2"/>
      </rPr>
      <t xml:space="preserve">
Siebenhaar 2009
NCT 006008</t>
    </r>
    <r>
      <rPr>
        <sz val="10"/>
        <color rgb="FF0070C0"/>
        <rFont val="Arial"/>
        <family val="2"/>
      </rPr>
      <t>47</t>
    </r>
  </si>
  <si>
    <t>2 patients with dermographhism</t>
  </si>
  <si>
    <t>1/30 fatigue</t>
  </si>
  <si>
    <t>3/30 fatigue</t>
  </si>
  <si>
    <t>14d between treatment periods
before study: 7d for AH and leukotrine antagonists, 14d corticosteroids, 21d systemic /depot corticosteroids</t>
  </si>
  <si>
    <t>0/23 somnolence</t>
  </si>
  <si>
    <t>1/23 somnolence</t>
  </si>
  <si>
    <t>outcomes reported as stated in protocol
low</t>
  </si>
  <si>
    <t>4/21 fatigue</t>
  </si>
  <si>
    <t>0/21 fatigue</t>
  </si>
  <si>
    <t>crossover RCT
SC (inpatients; 3rd treatment not evaluated)</t>
  </si>
  <si>
    <t>crossover RCT
SC (inpatients; 4th treatment not evaluated)</t>
  </si>
  <si>
    <t>5/9 tiredness</t>
  </si>
  <si>
    <t>6/9 tiredness</t>
  </si>
  <si>
    <t xml:space="preserve">cross-over RCT
MC
</t>
  </si>
  <si>
    <t>41.1 ±13.9</t>
  </si>
  <si>
    <t>compliance not reported, no protocol linked
unclear</t>
  </si>
  <si>
    <t>compliance was monitored by counting unused tablets, but was not reported
unclear</t>
  </si>
  <si>
    <t>23 or 24</t>
  </si>
  <si>
    <t>45 (19-68)</t>
  </si>
  <si>
    <t>identical blister
low</t>
  </si>
  <si>
    <t>desloratadine 5mg QD for 7d</t>
  </si>
  <si>
    <t>desloratadine 20mg QD for 7d</t>
  </si>
  <si>
    <t>Decrease in critical temperature thresholds and increase in critical stimulation time thresholds not reported as stated in protocol [no decrease, no means, no SD]
unclear</t>
  </si>
  <si>
    <t>4w: 2/15
6w: 3/13</t>
  </si>
  <si>
    <t>4w:2/15
w6: '8/13</t>
  </si>
  <si>
    <t>1 dropout 
low</t>
  </si>
  <si>
    <t>PACU (primary acquired cold urticaria) ≥ 6m, confirmed by ice-cube test  &amp; cold stimulation test</t>
  </si>
  <si>
    <t>data only available for each treatment sequence
m- to p: 36±13; 77%
p to m: 34±13; 71%</t>
  </si>
  <si>
    <t>9/28*</t>
  </si>
  <si>
    <t>8/28*</t>
  </si>
  <si>
    <t>17/28*</t>
  </si>
  <si>
    <t>1 patient refused to take study drug, 2 took nonauthorized meds &gt; 25/28 evaluted,
unclear</t>
  </si>
  <si>
    <t>4 patients had concomitant physical urticaria of other types</t>
  </si>
  <si>
    <t>asymptomatic</t>
  </si>
  <si>
    <t>numerical outcome data missing/3d diagramm - suboptimal representation
unclear</t>
  </si>
  <si>
    <t>45 (22-68)</t>
  </si>
  <si>
    <t>no info
patients randomized to two treatment sequences
unclear</t>
  </si>
  <si>
    <t>tablet packets stamped with randomization number
unclear</t>
  </si>
  <si>
    <r>
      <t>doxepine 10mg</t>
    </r>
    <r>
      <rPr>
        <sz val="10"/>
        <color rgb="FFFF0000"/>
        <rFont val="Arial"/>
        <family val="2"/>
      </rPr>
      <t xml:space="preserve"> TID?</t>
    </r>
    <r>
      <rPr>
        <sz val="10"/>
        <color theme="5"/>
        <rFont val="Arial"/>
        <family val="2"/>
      </rPr>
      <t xml:space="preserve"> </t>
    </r>
    <r>
      <rPr>
        <sz val="10"/>
        <rFont val="Arial"/>
        <family val="2"/>
      </rPr>
      <t>for</t>
    </r>
    <r>
      <rPr>
        <sz val="10"/>
        <color theme="1"/>
        <rFont val="Arial"/>
        <family val="2"/>
      </rPr>
      <t xml:space="preserve"> 2w</t>
    </r>
  </si>
  <si>
    <t>(5/9)</t>
  </si>
  <si>
    <t>(6/9)</t>
  </si>
  <si>
    <t>similar containers
low</t>
  </si>
  <si>
    <t>6/12*</t>
  </si>
  <si>
    <t>2/12*</t>
  </si>
  <si>
    <t>0/12*</t>
  </si>
  <si>
    <t>Villas Martinez 1992</t>
  </si>
  <si>
    <t>final mean: 10.4±4.5
n=6</t>
  </si>
  <si>
    <t>final mean:11.1±5.5
n=7</t>
  </si>
  <si>
    <t>final mean: 13.4±6
n=7</t>
  </si>
  <si>
    <t xml:space="preserve"> </t>
  </si>
  <si>
    <r>
      <t xml:space="preserve">≥ 50% decrease in total score </t>
    </r>
    <r>
      <rPr>
        <b/>
        <sz val="10"/>
        <color theme="0" tint="-0.499984740745262"/>
        <rFont val="Arial"/>
        <family val="2"/>
      </rPr>
      <t xml:space="preserve">(scores assessed wheals only) </t>
    </r>
    <r>
      <rPr>
        <sz val="10"/>
        <color theme="0" tint="-0.499984740745262"/>
        <rFont val="Arial"/>
        <family val="2"/>
      </rPr>
      <t xml:space="preserve">(3 ice cubes taped to forearm for 3, 6 and 10 minutes; cutaneous reaction evaluted 5,10 and 20 minutes afterwards: 0=no wheal, 1= numerous small wheals, 2=a large slightly edematous wheal 3= large, edematous wheal, 4= large regular edematous wheal with pseudopodia, 5= large very edematours wheal) sum of all 3 </t>
    </r>
  </si>
  <si>
    <t>Gimenez-Arnau 2009 (conference abstract)</t>
  </si>
  <si>
    <t>placebo</t>
  </si>
  <si>
    <t>cross-over RCT</t>
  </si>
  <si>
    <t>ACU patients</t>
  </si>
  <si>
    <t>41.1±13.9</t>
  </si>
  <si>
    <t>final mean score: 6.7±5.5</t>
  </si>
  <si>
    <t>critical temperature threshold in degree celsius</t>
  </si>
  <si>
    <t xml:space="preserve">final mean score: 14.2±6.7 </t>
  </si>
  <si>
    <t>no info 
unclear</t>
  </si>
  <si>
    <t>abstract only, not all outcomes were reported
high</t>
  </si>
  <si>
    <t>the author also state that there was a reduction in pruritus, burning sensation and other complains in the active treatment group</t>
  </si>
  <si>
    <t>yes</t>
  </si>
  <si>
    <t>placebo 7d</t>
  </si>
  <si>
    <t>35±17</t>
  </si>
  <si>
    <t>10/28</t>
  </si>
  <si>
    <r>
      <rPr>
        <b/>
        <sz val="10"/>
        <color theme="1"/>
        <rFont val="Arial"/>
        <family val="2"/>
      </rPr>
      <t>delay in cold-induced wheal reaction</t>
    </r>
    <r>
      <rPr>
        <sz val="10"/>
        <color theme="1"/>
        <rFont val="Arial"/>
        <family val="2"/>
      </rPr>
      <t xml:space="preserve"> with a CSTT &lt; 15 min</t>
    </r>
  </si>
  <si>
    <t>4/28</t>
  </si>
  <si>
    <t>abstract only, no further information
unclear</t>
  </si>
  <si>
    <t>decrease the CW at 3,6 and 10 in, decreased at least 50% in total score of wheal response in 67% of M vs 30% of P patients, decrease in corld induced pruritus</t>
  </si>
  <si>
    <t>Levnadier 1997
(abstract only)</t>
  </si>
  <si>
    <t>Magerl 2007</t>
  </si>
  <si>
    <t>18-70</t>
  </si>
  <si>
    <t>ACU for at least 6w, presence of wheal and itch symptoms, history of benefitial effects of AH treatment, ability to assess symptoms and perform test</t>
  </si>
  <si>
    <t>ebastine 20mg 10±2h before visit</t>
  </si>
  <si>
    <t>placebo 10±2h before visit</t>
  </si>
  <si>
    <t>drug intakes that could interfere with study were excluded</t>
  </si>
  <si>
    <t>median 43.5 (IQR 35-55)</t>
  </si>
  <si>
    <t>end of study</t>
  </si>
  <si>
    <t>0/22</t>
  </si>
  <si>
    <t>18/22</t>
  </si>
  <si>
    <t>17/22</t>
  </si>
  <si>
    <t>10±2h</t>
  </si>
  <si>
    <t>randomly assigned'
unclear</t>
  </si>
  <si>
    <t>results of subjective reporting scale not presented
unclear</t>
  </si>
  <si>
    <t>idiopathic cold urticaria, positive ice cube test</t>
  </si>
  <si>
    <t>1w prior to study, 2d between treatments</t>
  </si>
  <si>
    <t>acrivastine 8mg TID for 5d</t>
  </si>
  <si>
    <t>placebo TID  for 5d</t>
  </si>
  <si>
    <t>randomized, double blind'
unclear</t>
  </si>
  <si>
    <t>5d</t>
  </si>
  <si>
    <t>356.5</t>
  </si>
  <si>
    <t>472.2</t>
  </si>
  <si>
    <t>787.9</t>
  </si>
  <si>
    <t>mean area of weal at the end (mm²) (ice cube test area 26x29mm)</t>
  </si>
  <si>
    <t>other outcomes: helped itching, best helped itching, suited patient best</t>
  </si>
  <si>
    <t>cinnarizine 10mg TID for 2w</t>
  </si>
  <si>
    <t>cyproheptine 4mg for 1w</t>
  </si>
  <si>
    <t>3/12*</t>
  </si>
  <si>
    <t>0/10*</t>
  </si>
  <si>
    <t>8/10*</t>
  </si>
  <si>
    <t>1/10</t>
  </si>
  <si>
    <t>0/9</t>
  </si>
  <si>
    <t>(7/10)</t>
  </si>
  <si>
    <t>7/10 tiredness</t>
  </si>
  <si>
    <r>
      <t>supression of</t>
    </r>
    <r>
      <rPr>
        <b/>
        <sz val="10"/>
        <color theme="1"/>
        <rFont val="Arial"/>
        <family val="2"/>
      </rPr>
      <t xml:space="preserve"> wheal response  </t>
    </r>
    <r>
      <rPr>
        <sz val="10"/>
        <color theme="1"/>
        <rFont val="Arial"/>
        <family val="2"/>
      </rPr>
      <t>(0 = - No wheal
1 = (+) Only a few small scattered wheals
2 = + Many small wheals
3 = + (+) Nearly uniform low wheal
4 = + + Low uniform wheal
5 = + + (+) Moderately high unifom't wheal
6 = +++ High uniform wheal without pseudopodia
7 = +++ (+) High uniform wheal with pseudopodia
8 = ++++ Enormously high uniform wheal)</t>
    </r>
  </si>
  <si>
    <t>-20.0±12.0</t>
  </si>
  <si>
    <t>Neittaanmäki 1988</t>
  </si>
  <si>
    <t>Seropian 1984</t>
  </si>
  <si>
    <t>ketotifen 2mg QD  for 2m</t>
  </si>
  <si>
    <t>clemastine 2mg QD for 2m</t>
  </si>
  <si>
    <t>38/52</t>
  </si>
  <si>
    <t>17/52</t>
  </si>
  <si>
    <r>
      <rPr>
        <b/>
        <sz val="9"/>
        <color theme="1"/>
        <rFont val="Arial"/>
        <family val="2"/>
      </rPr>
      <t>very good 75%-100% improvement</t>
    </r>
    <r>
      <rPr>
        <sz val="9"/>
        <color theme="1"/>
        <rFont val="Arial"/>
        <family val="2"/>
      </rPr>
      <t xml:space="preserve"> (good 50%.-75%; mediocre 25%-50%, poor &lt;25%) </t>
    </r>
    <r>
      <rPr>
        <sz val="9"/>
        <color rgb="FFFF0000"/>
        <rFont val="Arial"/>
        <family val="2"/>
      </rPr>
      <t>- based on patient evaluations and provocation test?</t>
    </r>
  </si>
  <si>
    <t>38 (6-72)</t>
  </si>
  <si>
    <t>blinded
no info</t>
  </si>
  <si>
    <t>ITT reported
no info</t>
  </si>
  <si>
    <t>unclear if CCT or RCT
unclear or high overall RoB?</t>
  </si>
  <si>
    <t>somnolence n=5</t>
  </si>
  <si>
    <t>somnolence n=7</t>
  </si>
  <si>
    <t>St-Pierre 1985</t>
  </si>
  <si>
    <r>
      <t xml:space="preserve">cross-over </t>
    </r>
    <r>
      <rPr>
        <sz val="9"/>
        <color rgb="FFFF0000"/>
        <rFont val="Arial"/>
        <family val="2"/>
      </rPr>
      <t>RCT or CCT?</t>
    </r>
  </si>
  <si>
    <t>ketotifen 1mg BID for 7d</t>
  </si>
  <si>
    <t xml:space="preserve">pts. w/ history of local or generalized whealing after exposure to cold or coalenscent wheal after ice test </t>
  </si>
  <si>
    <t>6-58</t>
  </si>
  <si>
    <t>randomly allocated
unclear</t>
  </si>
  <si>
    <t xml:space="preserve">7d washout inbetween </t>
  </si>
  <si>
    <t>ice-cube test (exposure up to 15 min)-</t>
  </si>
  <si>
    <t>2/11</t>
  </si>
  <si>
    <t>9/11</t>
  </si>
  <si>
    <r>
      <rPr>
        <b/>
        <sz val="8"/>
        <color theme="1"/>
        <rFont val="Arial"/>
        <family val="2"/>
      </rPr>
      <t>excellent/good,</t>
    </r>
    <r>
      <rPr>
        <sz val="8"/>
        <color theme="1"/>
        <rFont val="Arial"/>
        <family val="2"/>
      </rPr>
      <t xml:space="preserve"> moderate, poor (patients subjective rating)1= excellent, 2= good, 3= moderate, 4= poor)</t>
    </r>
  </si>
  <si>
    <t xml:space="preserve">
no info
unclear</t>
  </si>
  <si>
    <t>Wanderer 1977</t>
  </si>
  <si>
    <t>7-60</t>
  </si>
  <si>
    <t>clinical history of primary ACU, no lab evidence of secondary cold urticaria, induction of coalescent response within 10 minutes of cold test</t>
  </si>
  <si>
    <t>random number table
low</t>
  </si>
  <si>
    <t>identical appearing tables
low</t>
  </si>
  <si>
    <t>63 (7 v 11=63,6=64%)</t>
  </si>
  <si>
    <t>placebo TID for 7d</t>
  </si>
  <si>
    <t>chlorpheniramine 4mg TID for 7d</t>
  </si>
  <si>
    <t>cyproheptadine 4mg TID for 7d</t>
  </si>
  <si>
    <t>complete supression of whealing response</t>
  </si>
  <si>
    <t>5/8</t>
  </si>
  <si>
    <t>mild sedation 4/8</t>
  </si>
  <si>
    <t>mild sedation 1/8</t>
  </si>
  <si>
    <t>minimum time required for induction of coalescent wheal with cold stimulus</t>
  </si>
  <si>
    <t>no wheal was induced within 15 min</t>
  </si>
  <si>
    <t>final mean: 6</t>
  </si>
  <si>
    <t>0/8</t>
  </si>
  <si>
    <t>not stated if chlorpheniramine lead to complete supression
unclear</t>
  </si>
  <si>
    <t>mizolastine 10mg 7d</t>
  </si>
  <si>
    <r>
      <t xml:space="preserve">yes, duration unclear </t>
    </r>
    <r>
      <rPr>
        <sz val="10"/>
        <color rgb="FFFF0000"/>
        <rFont val="Arial"/>
        <family val="2"/>
      </rPr>
      <t>(no washout before, intermediate washout of 14 days?)</t>
    </r>
  </si>
  <si>
    <t>31,1 (19-44)</t>
  </si>
  <si>
    <t>drowsiness '4/18</t>
  </si>
  <si>
    <t>drowsiness '12/18</t>
  </si>
  <si>
    <t>drowsiness '2/18</t>
  </si>
  <si>
    <t>6/18</t>
  </si>
  <si>
    <t>14/18</t>
  </si>
  <si>
    <t>4/18</t>
  </si>
  <si>
    <t>cyproheptadine 4mg TID  for 5d</t>
  </si>
  <si>
    <t>2nd gen  vs. PBO</t>
  </si>
  <si>
    <t>2nd gen  vs. 2gen diff. Dosage</t>
  </si>
  <si>
    <t xml:space="preserve">2nd gen  vs. 2gen </t>
  </si>
  <si>
    <t xml:space="preserve">2nd gen  vs. 1st gen </t>
  </si>
  <si>
    <t>1st gen vs placebo</t>
  </si>
  <si>
    <t>cyproheptadine vs placebo / cyproheptadine vs 1s gen AH</t>
  </si>
  <si>
    <t xml:space="preserve">doxepine vs plc / doxepine vs.1st gen AH </t>
  </si>
  <si>
    <t>in RevMan as part of GL</t>
  </si>
  <si>
    <t>newly added to RevMan for CINDU Review</t>
  </si>
  <si>
    <r>
      <rPr>
        <b/>
        <sz val="10"/>
        <color theme="1"/>
        <rFont val="Arial"/>
        <family val="2"/>
      </rPr>
      <t>provocation  with 4°C cold pack for 5 mins</t>
    </r>
    <r>
      <rPr>
        <sz val="10"/>
        <color theme="1"/>
        <rFont val="Arial"/>
        <family val="2"/>
      </rPr>
      <t xml:space="preserve"> on two 10x20cm areas at time 0</t>
    </r>
  </si>
  <si>
    <t>mean 2.38±2.19</t>
  </si>
  <si>
    <t>mean 3.87±2.33</t>
  </si>
  <si>
    <t>mean 1.20±1.18</t>
  </si>
  <si>
    <t>Critical stimulation time theshold CSTT (TempTest 2.0; provocation of wheals at 4°C)</t>
  </si>
  <si>
    <t>reported in paper but not suitable for RevMan</t>
  </si>
  <si>
    <t xml:space="preserve">1st gen  vs. 1st gen </t>
  </si>
  <si>
    <t>PBO TID for 1 w</t>
  </si>
  <si>
    <t>cross-over RCT
(CD: probaly randomizedb/c ITT was reported)</t>
  </si>
  <si>
    <t>abstract only, no absolute numbers, AEs  were reported,iTT was metioned
unclear</t>
  </si>
  <si>
    <t>inclusion criteria: history of beneficial AH effects!
unclear/ high (note for GRADE)</t>
  </si>
  <si>
    <t>Omalizumab</t>
  </si>
  <si>
    <t>parallel group RCT,
MC</t>
  </si>
  <si>
    <t>history of at least 6 months of cold urticaria refractory to antihistamine treatment</t>
  </si>
  <si>
    <t>randomization list provided by the study drug provider, unclear if concealed
unclear</t>
  </si>
  <si>
    <t>randomization list provided by the study drug provider
low</t>
  </si>
  <si>
    <t>omalizumab 150mg every 4 weeks (3 injections in total)</t>
  </si>
  <si>
    <t xml:space="preserve">omalizumab 300mg every 4 weeks over 12w (3 injections in total) </t>
  </si>
  <si>
    <t>10w</t>
  </si>
  <si>
    <t xml:space="preserve">
Complete response = a negative provocation test result for the lowest temperature (4°C), artial response was defined as an improvement of at least 4°C in the CTT.</t>
  </si>
  <si>
    <t xml:space="preserve">per protocol analysis, safety analysis for all pts with ≥ 1 dose
31/31 analysed
low
</t>
  </si>
  <si>
    <t>46(34-50)</t>
  </si>
  <si>
    <t>32(28-63)</t>
  </si>
  <si>
    <t>46(39-64)</t>
  </si>
  <si>
    <t>9/12</t>
  </si>
  <si>
    <t>7/10</t>
  </si>
  <si>
    <t>7/9</t>
  </si>
  <si>
    <t xml:space="preserve">complete response </t>
  </si>
  <si>
    <t>4/10</t>
  </si>
  <si>
    <t>4/9</t>
  </si>
  <si>
    <t>-</t>
  </si>
  <si>
    <t>4w for systemic steroids, cyclosporine, methotrexate, dapsone, other immunosuppressives; 4d for any antihistamine or leukotriene antagonist</t>
  </si>
  <si>
    <t>-10.6±7.6
n=10</t>
  </si>
  <si>
    <t>-10.4±9.4
n=9</t>
  </si>
  <si>
    <t>-0.3±3.9
n=12</t>
  </si>
  <si>
    <r>
      <t xml:space="preserve">Metz 2017
CUTEX
</t>
    </r>
    <r>
      <rPr>
        <sz val="10"/>
        <color theme="4" tint="0.39997558519241921"/>
        <rFont val="Arial"/>
        <family val="2"/>
      </rPr>
      <t>NCT 01580592</t>
    </r>
    <r>
      <rPr>
        <sz val="10"/>
        <color theme="1"/>
        <rFont val="Arial"/>
        <family val="2"/>
      </rPr>
      <t xml:space="preserve">
</t>
    </r>
  </si>
  <si>
    <t>Headache: 2/10</t>
  </si>
  <si>
    <t>Headache: 2/9</t>
  </si>
  <si>
    <t>Headache: 1/12</t>
  </si>
  <si>
    <t>drugs identical other than viscosity, injection by unblinded team not involved otherwise, study team blinded
low</t>
  </si>
  <si>
    <t xml:space="preserve">
low</t>
  </si>
  <si>
    <t>change in CTT, provocation TempTest;
critical temperature threshold in degrees celsius</t>
  </si>
  <si>
    <t xml:space="preserve">N/A (CI indistinguishable) </t>
  </si>
  <si>
    <r>
      <t xml:space="preserve">early termination of study due to marked clinical superiority (and risk for placebo pts)
</t>
    </r>
    <r>
      <rPr>
        <sz val="10"/>
        <color rgb="FFFF0000"/>
        <rFont val="Arial"/>
        <family val="2"/>
      </rPr>
      <t/>
    </r>
  </si>
  <si>
    <t>added in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</si>
</sst>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Calibri"/>
      <family val="2"/>
    </font>
    <font>
      <sz val="9"/>
      <color theme="1"/>
      <name val="Arial"/>
      <family val="2"/>
    </font>
    <font>
      <sz val="10"/>
      <color theme="5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6" tint="-0.249977111117893"/>
      <name val="Arial"/>
      <family val="2"/>
    </font>
    <font>
      <sz val="9"/>
      <color theme="0" tint="-0.499984740745262"/>
      <name val="Arial"/>
      <family val="2"/>
    </font>
    <font>
      <sz val="8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theme="4" tint="0.39997558519241921"/>
      <name val="Arial"/>
      <family val="2"/>
    </font>
    <font>
      <b/>
      <sz val="10"/>
      <color theme="0" tint="-0.499984740745262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 tint="4.9989318521683403E-2"/>
      <name val="Arial"/>
      <family val="2"/>
    </font>
    <font>
      <sz val="10"/>
      <color theme="4" tint="-0.249977111117893"/>
      <name val="Arial"/>
      <family val="2"/>
    </font>
    <font>
      <sz val="10"/>
      <color theme="4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8">
    <xf numFmtId="0" fontId="0" fillId="0" borderId="0" xfId="0"/>
    <xf numFmtId="0" fontId="3" fillId="3" borderId="5" xfId="0" applyFont="1" applyFill="1" applyBorder="1" applyAlignment="1"/>
    <xf numFmtId="0" fontId="4" fillId="3" borderId="6" xfId="0" applyFont="1" applyFill="1" applyBorder="1" applyAlignment="1"/>
    <xf numFmtId="0" fontId="4" fillId="5" borderId="2" xfId="0" applyFont="1" applyFill="1" applyBorder="1"/>
    <xf numFmtId="0" fontId="3" fillId="5" borderId="2" xfId="0" applyFont="1" applyFill="1" applyBorder="1"/>
    <xf numFmtId="0" fontId="4" fillId="5" borderId="3" xfId="0" applyFont="1" applyFill="1" applyBorder="1"/>
    <xf numFmtId="0" fontId="4" fillId="6" borderId="2" xfId="0" applyFont="1" applyFill="1" applyBorder="1"/>
    <xf numFmtId="0" fontId="3" fillId="6" borderId="2" xfId="0" applyFont="1" applyFill="1" applyBorder="1"/>
    <xf numFmtId="0" fontId="4" fillId="0" borderId="0" xfId="0" applyFont="1"/>
    <xf numFmtId="0" fontId="4" fillId="9" borderId="9" xfId="0" applyFont="1" applyFill="1" applyBorder="1" applyAlignment="1">
      <alignment horizontal="center" wrapText="1"/>
    </xf>
    <xf numFmtId="0" fontId="4" fillId="9" borderId="10" xfId="0" applyFont="1" applyFill="1" applyBorder="1" applyAlignment="1">
      <alignment horizontal="center" wrapText="1"/>
    </xf>
    <xf numFmtId="0" fontId="4" fillId="10" borderId="2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0" fontId="4" fillId="11" borderId="2" xfId="0" applyFont="1" applyFill="1" applyBorder="1" applyAlignment="1">
      <alignment horizontal="center" wrapText="1"/>
    </xf>
    <xf numFmtId="0" fontId="4" fillId="11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1" xfId="0" applyFont="1" applyBorder="1"/>
    <xf numFmtId="0" fontId="4" fillId="8" borderId="9" xfId="0" applyFont="1" applyFill="1" applyBorder="1" applyAlignment="1">
      <alignment horizontal="center" wrapText="1"/>
    </xf>
    <xf numFmtId="0" fontId="4" fillId="8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 wrapText="1"/>
    </xf>
    <xf numFmtId="0" fontId="4" fillId="8" borderId="10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 wrapText="1"/>
    </xf>
    <xf numFmtId="0" fontId="4" fillId="12" borderId="12" xfId="0" applyFont="1" applyFill="1" applyBorder="1" applyAlignment="1">
      <alignment horizontal="center" wrapText="1"/>
    </xf>
    <xf numFmtId="0" fontId="4" fillId="12" borderId="13" xfId="0" applyFont="1" applyFill="1" applyBorder="1" applyAlignment="1">
      <alignment horizontal="center" wrapText="1"/>
    </xf>
    <xf numFmtId="0" fontId="4" fillId="12" borderId="14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4" borderId="5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4" borderId="4" xfId="0" applyFont="1" applyFill="1" applyBorder="1"/>
    <xf numFmtId="0" fontId="3" fillId="4" borderId="6" xfId="0" applyFont="1" applyFill="1" applyBorder="1" applyAlignment="1">
      <alignment horizontal="center"/>
    </xf>
    <xf numFmtId="0" fontId="4" fillId="0" borderId="15" xfId="0" applyFont="1" applyBorder="1"/>
    <xf numFmtId="0" fontId="4" fillId="10" borderId="3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18" xfId="0" applyFont="1" applyFill="1" applyBorder="1" applyAlignment="1">
      <alignment horizontal="left"/>
    </xf>
    <xf numFmtId="0" fontId="4" fillId="0" borderId="20" xfId="0" applyFont="1" applyFill="1" applyBorder="1" applyAlignment="1">
      <alignment horizontal="left"/>
    </xf>
    <xf numFmtId="0" fontId="4" fillId="10" borderId="19" xfId="0" applyFont="1" applyFill="1" applyBorder="1" applyAlignment="1">
      <alignment horizontal="left" wrapText="1"/>
    </xf>
    <xf numFmtId="0" fontId="4" fillId="0" borderId="19" xfId="0" applyFont="1" applyFill="1" applyBorder="1" applyAlignment="1">
      <alignment horizontal="left" wrapText="1"/>
    </xf>
    <xf numFmtId="0" fontId="4" fillId="0" borderId="21" xfId="0" applyFont="1" applyFill="1" applyBorder="1" applyAlignment="1">
      <alignment horizontal="left" wrapText="1"/>
    </xf>
    <xf numFmtId="0" fontId="4" fillId="0" borderId="20" xfId="0" applyFont="1" applyFill="1" applyBorder="1" applyAlignment="1">
      <alignment horizontal="left" wrapText="1"/>
    </xf>
    <xf numFmtId="0" fontId="4" fillId="6" borderId="19" xfId="0" applyFont="1" applyFill="1" applyBorder="1" applyAlignment="1">
      <alignment horizontal="left" wrapText="1"/>
    </xf>
    <xf numFmtId="0" fontId="4" fillId="0" borderId="23" xfId="0" applyFont="1" applyFill="1" applyBorder="1" applyAlignment="1">
      <alignment horizontal="left"/>
    </xf>
    <xf numFmtId="0" fontId="4" fillId="8" borderId="17" xfId="0" applyFont="1" applyFill="1" applyBorder="1" applyAlignment="1">
      <alignment horizontal="left" wrapText="1"/>
    </xf>
    <xf numFmtId="0" fontId="4" fillId="8" borderId="19" xfId="0" applyFont="1" applyFill="1" applyBorder="1" applyAlignment="1">
      <alignment horizontal="left"/>
    </xf>
    <xf numFmtId="0" fontId="4" fillId="8" borderId="19" xfId="0" applyFont="1" applyFill="1" applyBorder="1" applyAlignment="1">
      <alignment horizontal="left" wrapText="1"/>
    </xf>
    <xf numFmtId="0" fontId="4" fillId="9" borderId="19" xfId="0" applyFont="1" applyFill="1" applyBorder="1" applyAlignment="1">
      <alignment horizontal="left" wrapText="1"/>
    </xf>
    <xf numFmtId="0" fontId="4" fillId="9" borderId="22" xfId="0" applyFont="1" applyFill="1" applyBorder="1" applyAlignment="1">
      <alignment horizontal="left" wrapText="1"/>
    </xf>
    <xf numFmtId="0" fontId="4" fillId="0" borderId="24" xfId="0" applyFont="1" applyFill="1" applyBorder="1" applyAlignment="1">
      <alignment horizontal="left"/>
    </xf>
    <xf numFmtId="0" fontId="4" fillId="6" borderId="25" xfId="0" applyFont="1" applyFill="1" applyBorder="1" applyAlignment="1">
      <alignment horizontal="left" wrapText="1"/>
    </xf>
    <xf numFmtId="0" fontId="4" fillId="0" borderId="26" xfId="0" applyFont="1" applyFill="1" applyBorder="1" applyAlignment="1">
      <alignment horizontal="left"/>
    </xf>
    <xf numFmtId="0" fontId="4" fillId="15" borderId="22" xfId="0" applyFont="1" applyFill="1" applyBorder="1" applyAlignment="1">
      <alignment horizontal="left" wrapText="1"/>
    </xf>
    <xf numFmtId="0" fontId="4" fillId="0" borderId="23" xfId="0" applyFont="1" applyFill="1" applyBorder="1" applyAlignment="1">
      <alignment horizontal="left" wrapText="1"/>
    </xf>
    <xf numFmtId="0" fontId="4" fillId="15" borderId="19" xfId="0" applyFont="1" applyFill="1" applyBorder="1" applyAlignment="1">
      <alignment horizontal="left" wrapText="1"/>
    </xf>
    <xf numFmtId="0" fontId="4" fillId="10" borderId="17" xfId="0" applyFont="1" applyFill="1" applyBorder="1" applyAlignment="1">
      <alignment horizontal="left" wrapText="1"/>
    </xf>
    <xf numFmtId="0" fontId="4" fillId="16" borderId="19" xfId="0" applyFont="1" applyFill="1" applyBorder="1" applyAlignment="1">
      <alignment horizontal="left" wrapText="1"/>
    </xf>
    <xf numFmtId="0" fontId="4" fillId="16" borderId="21" xfId="0" applyFont="1" applyFill="1" applyBorder="1" applyAlignment="1">
      <alignment horizontal="left" wrapText="1"/>
    </xf>
    <xf numFmtId="0" fontId="4" fillId="0" borderId="0" xfId="0" applyFont="1" applyBorder="1"/>
    <xf numFmtId="0" fontId="4" fillId="6" borderId="25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15" borderId="27" xfId="0" applyFont="1" applyFill="1" applyBorder="1" applyAlignment="1">
      <alignment horizontal="center" vertical="center" wrapText="1"/>
    </xf>
    <xf numFmtId="0" fontId="4" fillId="15" borderId="28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/>
    <xf numFmtId="0" fontId="4" fillId="5" borderId="1" xfId="0" applyFont="1" applyFill="1" applyBorder="1"/>
    <xf numFmtId="0" fontId="0" fillId="0" borderId="11" xfId="0" applyNumberForma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4" fillId="14" borderId="11" xfId="0" quotePrefix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/>
    </xf>
    <xf numFmtId="17" fontId="0" fillId="0" borderId="11" xfId="0" quotePrefix="1" applyNumberFormat="1" applyBorder="1" applyAlignment="1">
      <alignment horizontal="center" vertical="center" wrapText="1"/>
    </xf>
    <xf numFmtId="0" fontId="4" fillId="0" borderId="0" xfId="0" applyFont="1" applyFill="1" applyBorder="1"/>
    <xf numFmtId="0" fontId="4" fillId="14" borderId="0" xfId="0" applyFont="1" applyFill="1" applyBorder="1"/>
    <xf numFmtId="2" fontId="0" fillId="0" borderId="11" xfId="0" quotePrefix="1" applyNumberForma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18" borderId="40" xfId="0" applyFont="1" applyFill="1" applyBorder="1" applyAlignment="1">
      <alignment horizontal="center" wrapText="1"/>
    </xf>
    <xf numFmtId="0" fontId="4" fillId="14" borderId="11" xfId="0" applyFont="1" applyFill="1" applyBorder="1" applyAlignment="1">
      <alignment horizontal="center" vertical="center"/>
    </xf>
    <xf numFmtId="0" fontId="5" fillId="14" borderId="11" xfId="0" applyFont="1" applyFill="1" applyBorder="1" applyAlignment="1">
      <alignment horizontal="center" vertical="center"/>
    </xf>
    <xf numFmtId="0" fontId="4" fillId="0" borderId="0" xfId="0" applyFont="1" applyFill="1"/>
    <xf numFmtId="0" fontId="4" fillId="18" borderId="30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14" borderId="0" xfId="0" applyFill="1"/>
    <xf numFmtId="2" fontId="0" fillId="14" borderId="0" xfId="0" applyNumberFormat="1" applyFill="1"/>
    <xf numFmtId="2" fontId="0" fillId="5" borderId="0" xfId="0" applyNumberFormat="1" applyFill="1"/>
    <xf numFmtId="2" fontId="0" fillId="19" borderId="0" xfId="0" applyNumberFormat="1" applyFill="1"/>
    <xf numFmtId="2" fontId="0" fillId="0" borderId="0" xfId="0" applyNumberFormat="1" applyFill="1"/>
    <xf numFmtId="0" fontId="3" fillId="10" borderId="2" xfId="0" applyFont="1" applyFill="1" applyBorder="1" applyAlignment="1">
      <alignment horizontal="center" wrapText="1"/>
    </xf>
    <xf numFmtId="16" fontId="12" fillId="8" borderId="11" xfId="0" quotePrefix="1" applyNumberFormat="1" applyFont="1" applyFill="1" applyBorder="1" applyAlignment="1">
      <alignment horizontal="center" vertical="center" wrapText="1"/>
    </xf>
    <xf numFmtId="0" fontId="12" fillId="8" borderId="11" xfId="0" quotePrefix="1" applyFont="1" applyFill="1" applyBorder="1" applyAlignment="1">
      <alignment horizontal="center" vertical="center" wrapText="1"/>
    </xf>
    <xf numFmtId="0" fontId="4" fillId="22" borderId="36" xfId="0" applyFont="1" applyFill="1" applyBorder="1" applyAlignment="1">
      <alignment vertical="center" wrapText="1"/>
    </xf>
    <xf numFmtId="0" fontId="4" fillId="22" borderId="0" xfId="0" applyFont="1" applyFill="1" applyBorder="1" applyAlignment="1">
      <alignment vertical="center" wrapText="1"/>
    </xf>
    <xf numFmtId="0" fontId="4" fillId="22" borderId="31" xfId="0" applyFont="1" applyFill="1" applyBorder="1" applyAlignment="1">
      <alignment vertical="center" wrapText="1"/>
    </xf>
    <xf numFmtId="16" fontId="12" fillId="21" borderId="11" xfId="0" quotePrefix="1" applyNumberFormat="1" applyFont="1" applyFill="1" applyBorder="1" applyAlignment="1">
      <alignment horizontal="center" vertical="center" wrapText="1"/>
    </xf>
    <xf numFmtId="0" fontId="12" fillId="21" borderId="11" xfId="0" quotePrefix="1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wrapText="1"/>
    </xf>
    <xf numFmtId="0" fontId="18" fillId="0" borderId="0" xfId="0" applyFont="1"/>
    <xf numFmtId="0" fontId="3" fillId="10" borderId="3" xfId="0" applyFont="1" applyFill="1" applyBorder="1" applyAlignment="1">
      <alignment horizontal="center" wrapText="1"/>
    </xf>
    <xf numFmtId="0" fontId="9" fillId="0" borderId="11" xfId="0" applyFont="1" applyBorder="1" applyAlignment="1">
      <alignment vertical="center" wrapText="1"/>
    </xf>
    <xf numFmtId="0" fontId="9" fillId="0" borderId="11" xfId="0" applyFont="1" applyBorder="1"/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11" xfId="0" quotePrefix="1" applyFont="1" applyFill="1" applyBorder="1" applyAlignment="1">
      <alignment horizontal="center" vertical="center" wrapText="1"/>
    </xf>
    <xf numFmtId="0" fontId="13" fillId="0" borderId="11" xfId="0" quotePrefix="1" applyFont="1" applyFill="1" applyBorder="1" applyAlignment="1">
      <alignment horizontal="center" vertical="center" wrapText="1"/>
    </xf>
    <xf numFmtId="0" fontId="9" fillId="20" borderId="11" xfId="0" applyFont="1" applyFill="1" applyBorder="1"/>
    <xf numFmtId="0" fontId="4" fillId="20" borderId="11" xfId="0" applyFont="1" applyFill="1" applyBorder="1" applyAlignment="1">
      <alignment horizontal="center" vertical="center"/>
    </xf>
    <xf numFmtId="17" fontId="23" fillId="0" borderId="15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quotePrefix="1" applyFont="1" applyFill="1" applyBorder="1" applyAlignment="1">
      <alignment horizontal="center" vertical="center" wrapText="1"/>
    </xf>
    <xf numFmtId="17" fontId="4" fillId="0" borderId="0" xfId="0" quotePrefix="1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6" fillId="0" borderId="0" xfId="0" quotePrefix="1" applyFont="1" applyFill="1" applyBorder="1" applyAlignment="1">
      <alignment horizontal="center" vertical="center" wrapText="1"/>
    </xf>
    <xf numFmtId="0" fontId="13" fillId="0" borderId="0" xfId="0" quotePrefix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0" fillId="5" borderId="0" xfId="0" applyFill="1"/>
    <xf numFmtId="0" fontId="0" fillId="3" borderId="0" xfId="0" applyFill="1"/>
    <xf numFmtId="0" fontId="0" fillId="13" borderId="0" xfId="0" applyFill="1"/>
    <xf numFmtId="17" fontId="4" fillId="13" borderId="11" xfId="0" quotePrefix="1" applyNumberFormat="1" applyFont="1" applyFill="1" applyBorder="1" applyAlignment="1">
      <alignment horizontal="center" vertical="center" wrapText="1"/>
    </xf>
    <xf numFmtId="0" fontId="4" fillId="13" borderId="11" xfId="0" quotePrefix="1" applyFont="1" applyFill="1" applyBorder="1" applyAlignment="1">
      <alignment horizontal="center" vertical="center" wrapText="1"/>
    </xf>
    <xf numFmtId="0" fontId="4" fillId="25" borderId="11" xfId="0" applyFont="1" applyFill="1" applyBorder="1" applyAlignment="1">
      <alignment horizontal="center" vertical="center" wrapText="1"/>
    </xf>
    <xf numFmtId="17" fontId="4" fillId="25" borderId="11" xfId="0" quotePrefix="1" applyNumberFormat="1" applyFont="1" applyFill="1" applyBorder="1" applyAlignment="1">
      <alignment horizontal="center" vertical="center" wrapText="1"/>
    </xf>
    <xf numFmtId="0" fontId="4" fillId="25" borderId="11" xfId="0" quotePrefix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17" fontId="27" fillId="3" borderId="11" xfId="0" quotePrefix="1" applyNumberFormat="1" applyFont="1" applyFill="1" applyBorder="1" applyAlignment="1">
      <alignment horizontal="center" vertical="center" wrapText="1"/>
    </xf>
    <xf numFmtId="0" fontId="27" fillId="3" borderId="11" xfId="0" quotePrefix="1" applyFont="1" applyFill="1" applyBorder="1" applyAlignment="1">
      <alignment horizontal="center" vertical="center" wrapText="1"/>
    </xf>
    <xf numFmtId="0" fontId="4" fillId="3" borderId="11" xfId="0" quotePrefix="1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16" fontId="9" fillId="3" borderId="11" xfId="0" quotePrefix="1" applyNumberFormat="1" applyFont="1" applyFill="1" applyBorder="1" applyAlignment="1">
      <alignment horizontal="center" vertical="center" wrapText="1"/>
    </xf>
    <xf numFmtId="0" fontId="9" fillId="3" borderId="11" xfId="0" quotePrefix="1" applyFont="1" applyFill="1" applyBorder="1" applyAlignment="1">
      <alignment horizontal="center" vertical="center" wrapText="1"/>
    </xf>
    <xf numFmtId="0" fontId="18" fillId="13" borderId="11" xfId="0" quotePrefix="1" applyFont="1" applyFill="1" applyBorder="1" applyAlignment="1">
      <alignment horizontal="center" vertical="center" wrapText="1"/>
    </xf>
    <xf numFmtId="0" fontId="13" fillId="13" borderId="11" xfId="0" quotePrefix="1" applyFont="1" applyFill="1" applyBorder="1" applyAlignment="1">
      <alignment horizontal="center" vertical="center" wrapText="1"/>
    </xf>
    <xf numFmtId="17" fontId="13" fillId="13" borderId="11" xfId="0" quotePrefix="1" applyNumberFormat="1" applyFont="1" applyFill="1" applyBorder="1" applyAlignment="1">
      <alignment horizontal="center" vertical="center" wrapText="1"/>
    </xf>
    <xf numFmtId="0" fontId="13" fillId="13" borderId="11" xfId="0" applyFont="1" applyFill="1" applyBorder="1" applyAlignment="1">
      <alignment horizontal="center" vertical="center" wrapText="1"/>
    </xf>
    <xf numFmtId="0" fontId="4" fillId="13" borderId="15" xfId="0" quotePrefix="1" applyFont="1" applyFill="1" applyBorder="1" applyAlignment="1">
      <alignment horizontal="center" vertical="center" wrapText="1"/>
    </xf>
    <xf numFmtId="17" fontId="23" fillId="3" borderId="15" xfId="0" quotePrefix="1" applyNumberFormat="1" applyFont="1" applyFill="1" applyBorder="1" applyAlignment="1">
      <alignment horizontal="center" vertical="center" wrapText="1"/>
    </xf>
    <xf numFmtId="0" fontId="23" fillId="3" borderId="13" xfId="0" quotePrefix="1" applyFont="1" applyFill="1" applyBorder="1" applyAlignment="1">
      <alignment horizontal="center" vertical="center" wrapText="1"/>
    </xf>
    <xf numFmtId="17" fontId="23" fillId="3" borderId="16" xfId="0" quotePrefix="1" applyNumberFormat="1" applyFont="1" applyFill="1" applyBorder="1" applyAlignment="1">
      <alignment horizontal="center" vertical="center" wrapText="1"/>
    </xf>
    <xf numFmtId="17" fontId="13" fillId="25" borderId="11" xfId="0" quotePrefix="1" applyNumberFormat="1" applyFont="1" applyFill="1" applyBorder="1" applyAlignment="1">
      <alignment horizontal="center" vertical="center" wrapText="1"/>
    </xf>
    <xf numFmtId="0" fontId="4" fillId="25" borderId="15" xfId="0" quotePrefix="1" applyFont="1" applyFill="1" applyBorder="1" applyAlignment="1">
      <alignment horizontal="center" vertical="center" wrapText="1"/>
    </xf>
    <xf numFmtId="16" fontId="13" fillId="25" borderId="11" xfId="0" quotePrefix="1" applyNumberFormat="1" applyFont="1" applyFill="1" applyBorder="1" applyAlignment="1">
      <alignment horizontal="center" vertical="center" wrapText="1"/>
    </xf>
    <xf numFmtId="0" fontId="13" fillId="25" borderId="11" xfId="0" quotePrefix="1" applyFont="1" applyFill="1" applyBorder="1" applyAlignment="1">
      <alignment horizontal="center" vertical="center" wrapText="1"/>
    </xf>
    <xf numFmtId="16" fontId="13" fillId="13" borderId="11" xfId="0" quotePrefix="1" applyNumberFormat="1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16" fontId="4" fillId="13" borderId="11" xfId="0" quotePrefix="1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22" borderId="15" xfId="0" applyFont="1" applyFill="1" applyBorder="1" applyAlignment="1">
      <alignment horizontal="center" vertical="center" wrapText="1"/>
    </xf>
    <xf numFmtId="0" fontId="4" fillId="22" borderId="11" xfId="0" applyFont="1" applyFill="1" applyBorder="1" applyAlignment="1">
      <alignment horizontal="center" vertical="center" wrapText="1"/>
    </xf>
    <xf numFmtId="0" fontId="4" fillId="13" borderId="11" xfId="0" applyFont="1" applyFill="1" applyBorder="1" applyAlignment="1">
      <alignment horizontal="center" vertical="center" wrapText="1"/>
    </xf>
    <xf numFmtId="0" fontId="4" fillId="22" borderId="32" xfId="0" quotePrefix="1" applyFont="1" applyFill="1" applyBorder="1" applyAlignment="1">
      <alignment horizontal="center" vertical="center" wrapText="1"/>
    </xf>
    <xf numFmtId="0" fontId="4" fillId="20" borderId="11" xfId="0" applyFont="1" applyFill="1" applyBorder="1" applyAlignment="1">
      <alignment horizontal="center" vertical="center"/>
    </xf>
    <xf numFmtId="17" fontId="4" fillId="22" borderId="37" xfId="0" quotePrefix="1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22" borderId="11" xfId="0" applyFont="1" applyFill="1" applyBorder="1"/>
    <xf numFmtId="0" fontId="4" fillId="0" borderId="1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9" fillId="26" borderId="11" xfId="0" quotePrefix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vertical="center" wrapText="1"/>
    </xf>
    <xf numFmtId="0" fontId="4" fillId="0" borderId="31" xfId="0" applyFont="1" applyFill="1" applyBorder="1" applyAlignment="1">
      <alignment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6" fillId="0" borderId="11" xfId="0" quotePrefix="1" applyFont="1" applyFill="1" applyBorder="1" applyAlignment="1">
      <alignment horizontal="center" vertical="center" wrapText="1"/>
    </xf>
    <xf numFmtId="17" fontId="4" fillId="0" borderId="37" xfId="0" quotePrefix="1" applyNumberFormat="1" applyFont="1" applyFill="1" applyBorder="1" applyAlignment="1">
      <alignment horizontal="center" vertical="center" wrapText="1"/>
    </xf>
    <xf numFmtId="0" fontId="4" fillId="0" borderId="32" xfId="0" quotePrefix="1" applyFont="1" applyFill="1" applyBorder="1" applyAlignment="1">
      <alignment horizontal="center" vertical="center" wrapText="1"/>
    </xf>
    <xf numFmtId="0" fontId="18" fillId="0" borderId="11" xfId="0" quotePrefix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16" fontId="13" fillId="0" borderId="11" xfId="0" quotePrefix="1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/>
    <xf numFmtId="0" fontId="4" fillId="0" borderId="13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11" xfId="0" applyFont="1" applyFill="1" applyBorder="1"/>
    <xf numFmtId="16" fontId="9" fillId="0" borderId="11" xfId="0" quotePrefix="1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18" fillId="17" borderId="11" xfId="0" applyFont="1" applyFill="1" applyBorder="1" applyAlignment="1">
      <alignment horizontal="center" vertical="center" wrapText="1"/>
    </xf>
    <xf numFmtId="0" fontId="4" fillId="17" borderId="11" xfId="0" applyFont="1" applyFill="1" applyBorder="1" applyAlignment="1">
      <alignment horizontal="center" vertical="center" wrapText="1"/>
    </xf>
    <xf numFmtId="16" fontId="13" fillId="17" borderId="11" xfId="0" quotePrefix="1" applyNumberFormat="1" applyFont="1" applyFill="1" applyBorder="1" applyAlignment="1">
      <alignment horizontal="center" vertical="center" wrapText="1"/>
    </xf>
    <xf numFmtId="0" fontId="13" fillId="17" borderId="11" xfId="0" quotePrefix="1" applyFont="1" applyFill="1" applyBorder="1" applyAlignment="1">
      <alignment horizontal="center" vertical="center" wrapText="1"/>
    </xf>
    <xf numFmtId="0" fontId="27" fillId="17" borderId="11" xfId="0" applyFont="1" applyFill="1" applyBorder="1" applyAlignment="1">
      <alignment horizontal="center" vertical="center" wrapText="1"/>
    </xf>
    <xf numFmtId="0" fontId="13" fillId="17" borderId="0" xfId="0" applyFont="1" applyFill="1" applyBorder="1" applyAlignment="1">
      <alignment horizontal="center" vertical="center" wrapText="1"/>
    </xf>
    <xf numFmtId="0" fontId="4" fillId="17" borderId="0" xfId="0" applyFont="1" applyFill="1" applyBorder="1" applyAlignment="1">
      <alignment horizontal="center" vertical="center" wrapText="1"/>
    </xf>
    <xf numFmtId="0" fontId="4" fillId="17" borderId="0" xfId="0" quotePrefix="1" applyFont="1" applyFill="1" applyBorder="1" applyAlignment="1">
      <alignment horizontal="center" vertical="center" wrapText="1"/>
    </xf>
    <xf numFmtId="0" fontId="13" fillId="17" borderId="0" xfId="0" quotePrefix="1" applyFont="1" applyFill="1" applyBorder="1" applyAlignment="1">
      <alignment horizontal="center" vertical="center" wrapText="1"/>
    </xf>
    <xf numFmtId="0" fontId="12" fillId="17" borderId="0" xfId="0" quotePrefix="1" applyFont="1" applyFill="1" applyBorder="1" applyAlignment="1">
      <alignment horizontal="center" vertical="center" wrapText="1"/>
    </xf>
    <xf numFmtId="0" fontId="4" fillId="17" borderId="0" xfId="0" applyFont="1" applyFill="1" applyAlignment="1">
      <alignment horizontal="center" vertical="center" wrapText="1"/>
    </xf>
    <xf numFmtId="0" fontId="4" fillId="17" borderId="11" xfId="0" quotePrefix="1" applyFont="1" applyFill="1" applyBorder="1" applyAlignment="1">
      <alignment horizontal="center" vertical="center" wrapText="1"/>
    </xf>
    <xf numFmtId="16" fontId="15" fillId="17" borderId="11" xfId="0" quotePrefix="1" applyNumberFormat="1" applyFont="1" applyFill="1" applyBorder="1" applyAlignment="1">
      <alignment horizontal="center" vertical="center" wrapText="1"/>
    </xf>
    <xf numFmtId="0" fontId="15" fillId="17" borderId="11" xfId="0" quotePrefix="1" applyFont="1" applyFill="1" applyBorder="1" applyAlignment="1">
      <alignment horizontal="center" vertical="center" wrapText="1"/>
    </xf>
    <xf numFmtId="16" fontId="4" fillId="17" borderId="11" xfId="0" quotePrefix="1" applyNumberFormat="1" applyFont="1" applyFill="1" applyBorder="1" applyAlignment="1">
      <alignment horizontal="center" vertical="center" wrapText="1"/>
    </xf>
    <xf numFmtId="0" fontId="4" fillId="17" borderId="15" xfId="0" applyFont="1" applyFill="1" applyBorder="1" applyAlignment="1">
      <alignment horizontal="center" vertical="center" wrapText="1"/>
    </xf>
    <xf numFmtId="17" fontId="13" fillId="17" borderId="11" xfId="0" quotePrefix="1" applyNumberFormat="1" applyFont="1" applyFill="1" applyBorder="1" applyAlignment="1">
      <alignment horizontal="center" vertical="center" wrapText="1"/>
    </xf>
    <xf numFmtId="0" fontId="12" fillId="17" borderId="11" xfId="0" applyFont="1" applyFill="1" applyBorder="1" applyAlignment="1">
      <alignment horizontal="center" vertical="center" wrapText="1"/>
    </xf>
    <xf numFmtId="17" fontId="12" fillId="17" borderId="11" xfId="0" quotePrefix="1" applyNumberFormat="1" applyFont="1" applyFill="1" applyBorder="1" applyAlignment="1">
      <alignment horizontal="center" vertical="center" wrapText="1"/>
    </xf>
    <xf numFmtId="0" fontId="12" fillId="17" borderId="11" xfId="0" quotePrefix="1" applyFont="1" applyFill="1" applyBorder="1" applyAlignment="1">
      <alignment horizontal="center" vertical="center" wrapText="1"/>
    </xf>
    <xf numFmtId="0" fontId="4" fillId="17" borderId="11" xfId="0" applyFont="1" applyFill="1" applyBorder="1" applyAlignment="1">
      <alignment horizontal="center" vertical="center"/>
    </xf>
    <xf numFmtId="0" fontId="12" fillId="17" borderId="15" xfId="0" applyFont="1" applyFill="1" applyBorder="1" applyAlignment="1">
      <alignment horizontal="center" vertical="center" wrapText="1"/>
    </xf>
    <xf numFmtId="0" fontId="9" fillId="17" borderId="11" xfId="0" applyFont="1" applyFill="1" applyBorder="1" applyAlignment="1">
      <alignment horizontal="center" vertical="center" wrapText="1"/>
    </xf>
    <xf numFmtId="0" fontId="9" fillId="17" borderId="11" xfId="0" applyFont="1" applyFill="1" applyBorder="1"/>
    <xf numFmtId="0" fontId="4" fillId="17" borderId="41" xfId="0" applyFont="1" applyFill="1" applyBorder="1" applyAlignment="1">
      <alignment horizontal="center" vertical="center" wrapText="1"/>
    </xf>
    <xf numFmtId="0" fontId="9" fillId="17" borderId="11" xfId="0" applyFont="1" applyFill="1" applyBorder="1" applyAlignment="1">
      <alignment horizontal="center" vertical="center"/>
    </xf>
    <xf numFmtId="0" fontId="9" fillId="17" borderId="11" xfId="0" applyFont="1" applyFill="1" applyBorder="1" applyAlignment="1">
      <alignment vertical="center" wrapText="1"/>
    </xf>
    <xf numFmtId="0" fontId="13" fillId="17" borderId="11" xfId="0" applyFont="1" applyFill="1" applyBorder="1" applyAlignment="1">
      <alignment horizontal="center" vertical="center" wrapText="1"/>
    </xf>
    <xf numFmtId="0" fontId="13" fillId="17" borderId="37" xfId="0" applyFont="1" applyFill="1" applyBorder="1" applyAlignment="1">
      <alignment horizontal="center" vertical="center" wrapText="1"/>
    </xf>
    <xf numFmtId="0" fontId="0" fillId="17" borderId="33" xfId="0" applyFill="1" applyBorder="1" applyAlignment="1">
      <alignment horizontal="center" vertical="center" wrapText="1"/>
    </xf>
    <xf numFmtId="0" fontId="0" fillId="17" borderId="0" xfId="0" applyFill="1" applyBorder="1" applyAlignment="1">
      <alignment horizontal="center" vertical="center" wrapText="1"/>
    </xf>
    <xf numFmtId="0" fontId="0" fillId="17" borderId="32" xfId="0" applyFill="1" applyBorder="1" applyAlignment="1">
      <alignment horizontal="center" vertical="center" wrapText="1"/>
    </xf>
    <xf numFmtId="0" fontId="13" fillId="17" borderId="15" xfId="0" applyFont="1" applyFill="1" applyBorder="1" applyAlignment="1">
      <alignment horizontal="center" vertical="center" wrapText="1"/>
    </xf>
    <xf numFmtId="0" fontId="14" fillId="17" borderId="13" xfId="0" applyFont="1" applyFill="1" applyBorder="1" applyAlignment="1">
      <alignment horizontal="center" vertical="center" wrapText="1"/>
    </xf>
    <xf numFmtId="0" fontId="4" fillId="17" borderId="16" xfId="0" quotePrefix="1" applyFont="1" applyFill="1" applyBorder="1" applyAlignment="1">
      <alignment horizontal="center" vertical="center" wrapText="1"/>
    </xf>
    <xf numFmtId="0" fontId="4" fillId="17" borderId="13" xfId="0" applyFont="1" applyFill="1" applyBorder="1" applyAlignment="1">
      <alignment horizontal="center" vertical="center" wrapText="1"/>
    </xf>
    <xf numFmtId="0" fontId="4" fillId="17" borderId="16" xfId="0" applyFont="1" applyFill="1" applyBorder="1" applyAlignment="1">
      <alignment horizontal="center" vertical="center" wrapText="1"/>
    </xf>
    <xf numFmtId="0" fontId="13" fillId="17" borderId="13" xfId="0" applyFont="1" applyFill="1" applyBorder="1" applyAlignment="1">
      <alignment horizontal="center" vertical="center" wrapText="1"/>
    </xf>
    <xf numFmtId="0" fontId="9" fillId="17" borderId="0" xfId="0" applyFont="1" applyFill="1" applyAlignment="1">
      <alignment horizontal="center" vertical="center" wrapText="1"/>
    </xf>
    <xf numFmtId="0" fontId="4" fillId="17" borderId="35" xfId="0" applyFont="1" applyFill="1" applyBorder="1" applyAlignment="1">
      <alignment horizontal="center" vertical="center" wrapText="1"/>
    </xf>
    <xf numFmtId="0" fontId="4" fillId="17" borderId="36" xfId="0" applyFont="1" applyFill="1" applyBorder="1" applyAlignment="1">
      <alignment horizontal="center" vertical="center" wrapText="1"/>
    </xf>
    <xf numFmtId="0" fontId="4" fillId="17" borderId="37" xfId="0" applyFont="1" applyFill="1" applyBorder="1" applyAlignment="1">
      <alignment horizontal="center" vertical="center" wrapText="1"/>
    </xf>
    <xf numFmtId="0" fontId="4" fillId="17" borderId="33" xfId="0" applyFont="1" applyFill="1" applyBorder="1" applyAlignment="1">
      <alignment horizontal="center" vertical="center" wrapText="1"/>
    </xf>
    <xf numFmtId="0" fontId="13" fillId="17" borderId="37" xfId="0" quotePrefix="1" applyFont="1" applyFill="1" applyBorder="1" applyAlignment="1">
      <alignment horizontal="center" vertical="center" wrapText="1"/>
    </xf>
    <xf numFmtId="0" fontId="4" fillId="17" borderId="0" xfId="0" applyFont="1" applyFill="1"/>
    <xf numFmtId="0" fontId="4" fillId="17" borderId="0" xfId="0" applyFont="1" applyFill="1" applyAlignment="1">
      <alignment horizontal="center" vertical="center"/>
    </xf>
    <xf numFmtId="16" fontId="16" fillId="17" borderId="11" xfId="0" quotePrefix="1" applyNumberFormat="1" applyFont="1" applyFill="1" applyBorder="1" applyAlignment="1">
      <alignment horizontal="center" vertical="center" wrapText="1"/>
    </xf>
    <xf numFmtId="0" fontId="18" fillId="17" borderId="11" xfId="0" quotePrefix="1" applyFont="1" applyFill="1" applyBorder="1" applyAlignment="1">
      <alignment horizontal="center" vertical="center" wrapText="1"/>
    </xf>
    <xf numFmtId="0" fontId="18" fillId="17" borderId="15" xfId="0" applyFont="1" applyFill="1" applyBorder="1" applyAlignment="1">
      <alignment horizontal="center" vertical="center" wrapText="1"/>
    </xf>
    <xf numFmtId="0" fontId="12" fillId="17" borderId="13" xfId="0" applyFont="1" applyFill="1" applyBorder="1" applyAlignment="1">
      <alignment horizontal="center" vertical="center" wrapText="1"/>
    </xf>
    <xf numFmtId="0" fontId="13" fillId="17" borderId="33" xfId="0" applyFont="1" applyFill="1" applyBorder="1" applyAlignment="1">
      <alignment horizontal="center" vertical="center" wrapText="1"/>
    </xf>
    <xf numFmtId="0" fontId="4" fillId="17" borderId="36" xfId="0" quotePrefix="1" applyFont="1" applyFill="1" applyBorder="1" applyAlignment="1">
      <alignment horizontal="center" vertical="center" wrapText="1"/>
    </xf>
    <xf numFmtId="0" fontId="4" fillId="17" borderId="31" xfId="0" applyFont="1" applyFill="1" applyBorder="1" applyAlignment="1">
      <alignment horizontal="center" vertical="center" wrapText="1"/>
    </xf>
    <xf numFmtId="0" fontId="4" fillId="17" borderId="32" xfId="0" applyFont="1" applyFill="1" applyBorder="1" applyAlignment="1">
      <alignment horizontal="center" vertical="center" wrapText="1"/>
    </xf>
    <xf numFmtId="0" fontId="4" fillId="17" borderId="3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center"/>
    </xf>
    <xf numFmtId="0" fontId="3" fillId="13" borderId="5" xfId="0" applyFont="1" applyFill="1" applyBorder="1" applyAlignment="1">
      <alignment horizontal="center"/>
    </xf>
    <xf numFmtId="0" fontId="3" fillId="13" borderId="4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3" fillId="17" borderId="15" xfId="0" applyFont="1" applyFill="1" applyBorder="1" applyAlignment="1">
      <alignment horizontal="center" vertical="center" wrapText="1"/>
    </xf>
    <xf numFmtId="0" fontId="13" fillId="17" borderId="13" xfId="0" applyFont="1" applyFill="1" applyBorder="1" applyAlignment="1">
      <alignment horizontal="center" vertical="center" wrapText="1"/>
    </xf>
    <xf numFmtId="0" fontId="13" fillId="17" borderId="16" xfId="0" applyFont="1" applyFill="1" applyBorder="1" applyAlignment="1">
      <alignment horizontal="center" vertical="center" wrapText="1"/>
    </xf>
    <xf numFmtId="0" fontId="13" fillId="17" borderId="15" xfId="0" applyNumberFormat="1" applyFont="1" applyFill="1" applyBorder="1" applyAlignment="1">
      <alignment horizontal="center" vertical="center" wrapText="1"/>
    </xf>
    <xf numFmtId="0" fontId="13" fillId="17" borderId="13" xfId="0" applyNumberFormat="1" applyFont="1" applyFill="1" applyBorder="1" applyAlignment="1">
      <alignment horizontal="center" vertical="center" wrapText="1"/>
    </xf>
    <xf numFmtId="0" fontId="13" fillId="17" borderId="16" xfId="0" applyNumberFormat="1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17" borderId="15" xfId="0" applyFont="1" applyFill="1" applyBorder="1" applyAlignment="1">
      <alignment horizontal="center" vertical="center" wrapText="1"/>
    </xf>
    <xf numFmtId="0" fontId="9" fillId="17" borderId="13" xfId="0" applyFont="1" applyFill="1" applyBorder="1" applyAlignment="1">
      <alignment horizontal="center" vertical="center" wrapText="1"/>
    </xf>
    <xf numFmtId="0" fontId="9" fillId="17" borderId="16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4" fillId="17" borderId="15" xfId="0" applyFont="1" applyFill="1" applyBorder="1" applyAlignment="1">
      <alignment horizontal="center" vertical="center" wrapText="1"/>
    </xf>
    <xf numFmtId="0" fontId="4" fillId="17" borderId="13" xfId="0" applyFont="1" applyFill="1" applyBorder="1" applyAlignment="1">
      <alignment horizontal="center" vertical="center" wrapText="1"/>
    </xf>
    <xf numFmtId="0" fontId="4" fillId="17" borderId="1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26" fillId="24" borderId="42" xfId="0" applyFont="1" applyFill="1" applyBorder="1" applyAlignment="1">
      <alignment horizontal="left"/>
    </xf>
    <xf numFmtId="0" fontId="26" fillId="24" borderId="41" xfId="0" applyFont="1" applyFill="1" applyBorder="1" applyAlignment="1">
      <alignment horizontal="left"/>
    </xf>
    <xf numFmtId="0" fontId="4" fillId="0" borderId="38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13" fillId="17" borderId="11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9" fontId="23" fillId="0" borderId="15" xfId="0" applyNumberFormat="1" applyFont="1" applyBorder="1" applyAlignment="1">
      <alignment horizontal="center" vertical="center" wrapText="1"/>
    </xf>
    <xf numFmtId="9" fontId="23" fillId="0" borderId="13" xfId="0" applyNumberFormat="1" applyFont="1" applyBorder="1" applyAlignment="1">
      <alignment horizontal="center" vertical="center" wrapText="1"/>
    </xf>
    <xf numFmtId="9" fontId="23" fillId="0" borderId="16" xfId="0" applyNumberFormat="1" applyFont="1" applyBorder="1" applyAlignment="1">
      <alignment horizontal="center" vertical="center" wrapText="1"/>
    </xf>
    <xf numFmtId="0" fontId="9" fillId="17" borderId="35" xfId="0" applyFont="1" applyFill="1" applyBorder="1" applyAlignment="1">
      <alignment horizontal="center" vertical="center" wrapText="1"/>
    </xf>
    <xf numFmtId="0" fontId="9" fillId="17" borderId="36" xfId="0" applyFont="1" applyFill="1" applyBorder="1" applyAlignment="1">
      <alignment horizontal="center" vertical="center" wrapText="1"/>
    </xf>
    <xf numFmtId="0" fontId="9" fillId="17" borderId="37" xfId="0" applyFont="1" applyFill="1" applyBorder="1" applyAlignment="1">
      <alignment horizontal="center" vertical="center" wrapText="1"/>
    </xf>
    <xf numFmtId="0" fontId="9" fillId="17" borderId="33" xfId="0" applyFont="1" applyFill="1" applyBorder="1" applyAlignment="1">
      <alignment horizontal="center" vertical="center" wrapText="1"/>
    </xf>
    <xf numFmtId="0" fontId="9" fillId="17" borderId="0" xfId="0" applyFont="1" applyFill="1" applyBorder="1" applyAlignment="1">
      <alignment horizontal="center" vertical="center" wrapText="1"/>
    </xf>
    <xf numFmtId="0" fontId="9" fillId="17" borderId="34" xfId="0" applyFont="1" applyFill="1" applyBorder="1" applyAlignment="1">
      <alignment horizontal="center" vertical="center" wrapText="1"/>
    </xf>
    <xf numFmtId="0" fontId="9" fillId="17" borderId="38" xfId="0" applyFont="1" applyFill="1" applyBorder="1" applyAlignment="1">
      <alignment horizontal="center" vertical="center" wrapText="1"/>
    </xf>
    <xf numFmtId="0" fontId="9" fillId="17" borderId="31" xfId="0" applyFont="1" applyFill="1" applyBorder="1" applyAlignment="1">
      <alignment horizontal="center" vertical="center" wrapText="1"/>
    </xf>
    <xf numFmtId="0" fontId="9" fillId="17" borderId="32" xfId="0" applyFont="1" applyFill="1" applyBorder="1" applyAlignment="1">
      <alignment horizontal="center" vertical="center" wrapText="1"/>
    </xf>
    <xf numFmtId="0" fontId="9" fillId="17" borderId="15" xfId="0" quotePrefix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13" fillId="13" borderId="15" xfId="0" applyFont="1" applyFill="1" applyBorder="1" applyAlignment="1">
      <alignment horizontal="center" vertical="center" wrapText="1"/>
    </xf>
    <xf numFmtId="0" fontId="13" fillId="13" borderId="13" xfId="0" applyFont="1" applyFill="1" applyBorder="1" applyAlignment="1">
      <alignment horizontal="center" vertical="center" wrapText="1"/>
    </xf>
    <xf numFmtId="0" fontId="13" fillId="13" borderId="16" xfId="0" applyFont="1" applyFill="1" applyBorder="1" applyAlignment="1">
      <alignment horizontal="center" vertical="center" wrapText="1"/>
    </xf>
    <xf numFmtId="0" fontId="4" fillId="17" borderId="35" xfId="0" applyFont="1" applyFill="1" applyBorder="1" applyAlignment="1">
      <alignment horizontal="center" vertical="center" wrapText="1"/>
    </xf>
    <xf numFmtId="0" fontId="4" fillId="17" borderId="36" xfId="0" applyFont="1" applyFill="1" applyBorder="1" applyAlignment="1">
      <alignment horizontal="center" vertical="center" wrapText="1"/>
    </xf>
    <xf numFmtId="0" fontId="4" fillId="17" borderId="37" xfId="0" applyFont="1" applyFill="1" applyBorder="1" applyAlignment="1">
      <alignment horizontal="center" vertical="center" wrapText="1"/>
    </xf>
    <xf numFmtId="0" fontId="4" fillId="17" borderId="33" xfId="0" applyFont="1" applyFill="1" applyBorder="1" applyAlignment="1">
      <alignment horizontal="center" vertical="center" wrapText="1"/>
    </xf>
    <xf numFmtId="0" fontId="4" fillId="17" borderId="0" xfId="0" applyFont="1" applyFill="1" applyBorder="1" applyAlignment="1">
      <alignment horizontal="center" vertical="center" wrapText="1"/>
    </xf>
    <xf numFmtId="0" fontId="4" fillId="17" borderId="34" xfId="0" applyFont="1" applyFill="1" applyBorder="1" applyAlignment="1">
      <alignment horizontal="center" vertical="center" wrapText="1"/>
    </xf>
    <xf numFmtId="0" fontId="4" fillId="17" borderId="38" xfId="0" applyFont="1" applyFill="1" applyBorder="1" applyAlignment="1">
      <alignment horizontal="center" vertical="center" wrapText="1"/>
    </xf>
    <xf numFmtId="0" fontId="4" fillId="17" borderId="31" xfId="0" applyFont="1" applyFill="1" applyBorder="1" applyAlignment="1">
      <alignment horizontal="center" vertical="center" wrapText="1"/>
    </xf>
    <xf numFmtId="0" fontId="4" fillId="17" borderId="32" xfId="0" applyFont="1" applyFill="1" applyBorder="1" applyAlignment="1">
      <alignment horizontal="center" vertical="center" wrapText="1"/>
    </xf>
    <xf numFmtId="0" fontId="4" fillId="13" borderId="15" xfId="0" applyFont="1" applyFill="1" applyBorder="1" applyAlignment="1">
      <alignment horizontal="center" vertical="center" wrapText="1"/>
    </xf>
    <xf numFmtId="0" fontId="4" fillId="13" borderId="13" xfId="0" applyFont="1" applyFill="1" applyBorder="1" applyAlignment="1">
      <alignment horizontal="center" vertical="center" wrapText="1"/>
    </xf>
    <xf numFmtId="0" fontId="4" fillId="13" borderId="16" xfId="0" applyFont="1" applyFill="1" applyBorder="1" applyAlignment="1">
      <alignment horizontal="center" vertical="center" wrapText="1"/>
    </xf>
    <xf numFmtId="0" fontId="4" fillId="17" borderId="15" xfId="0" applyFont="1" applyFill="1" applyBorder="1" applyAlignment="1">
      <alignment horizontal="center" vertical="center"/>
    </xf>
    <xf numFmtId="0" fontId="4" fillId="17" borderId="16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17" borderId="35" xfId="0" applyFont="1" applyFill="1" applyBorder="1" applyAlignment="1">
      <alignment horizontal="center" vertical="center"/>
    </xf>
    <xf numFmtId="0" fontId="4" fillId="17" borderId="36" xfId="0" applyFont="1" applyFill="1" applyBorder="1" applyAlignment="1">
      <alignment horizontal="center" vertical="center"/>
    </xf>
    <xf numFmtId="0" fontId="4" fillId="17" borderId="37" xfId="0" applyFont="1" applyFill="1" applyBorder="1" applyAlignment="1">
      <alignment horizontal="center" vertical="center"/>
    </xf>
    <xf numFmtId="0" fontId="4" fillId="17" borderId="38" xfId="0" applyFont="1" applyFill="1" applyBorder="1" applyAlignment="1">
      <alignment horizontal="center" vertical="center"/>
    </xf>
    <xf numFmtId="0" fontId="4" fillId="17" borderId="31" xfId="0" applyFont="1" applyFill="1" applyBorder="1" applyAlignment="1">
      <alignment horizontal="center" vertical="center"/>
    </xf>
    <xf numFmtId="0" fontId="4" fillId="17" borderId="32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4" fillId="17" borderId="35" xfId="0" quotePrefix="1" applyFont="1" applyFill="1" applyBorder="1" applyAlignment="1">
      <alignment horizontal="center" vertical="center" wrapText="1"/>
    </xf>
    <xf numFmtId="0" fontId="4" fillId="17" borderId="36" xfId="0" quotePrefix="1" applyFont="1" applyFill="1" applyBorder="1" applyAlignment="1">
      <alignment horizontal="center" vertical="center" wrapText="1"/>
    </xf>
    <xf numFmtId="0" fontId="4" fillId="17" borderId="37" xfId="0" quotePrefix="1" applyFont="1" applyFill="1" applyBorder="1" applyAlignment="1">
      <alignment horizontal="center" vertical="center" wrapText="1"/>
    </xf>
    <xf numFmtId="0" fontId="4" fillId="17" borderId="33" xfId="0" quotePrefix="1" applyFont="1" applyFill="1" applyBorder="1" applyAlignment="1">
      <alignment horizontal="center" vertical="center" wrapText="1"/>
    </xf>
    <xf numFmtId="0" fontId="4" fillId="17" borderId="0" xfId="0" quotePrefix="1" applyFont="1" applyFill="1" applyBorder="1" applyAlignment="1">
      <alignment horizontal="center" vertical="center" wrapText="1"/>
    </xf>
    <xf numFmtId="0" fontId="4" fillId="17" borderId="34" xfId="0" quotePrefix="1" applyFont="1" applyFill="1" applyBorder="1" applyAlignment="1">
      <alignment horizontal="center" vertical="center" wrapText="1"/>
    </xf>
    <xf numFmtId="0" fontId="4" fillId="17" borderId="38" xfId="0" quotePrefix="1" applyFont="1" applyFill="1" applyBorder="1" applyAlignment="1">
      <alignment horizontal="center" vertical="center" wrapText="1"/>
    </xf>
    <xf numFmtId="0" fontId="4" fillId="17" borderId="31" xfId="0" quotePrefix="1" applyFont="1" applyFill="1" applyBorder="1" applyAlignment="1">
      <alignment horizontal="center" vertical="center" wrapText="1"/>
    </xf>
    <xf numFmtId="0" fontId="4" fillId="17" borderId="32" xfId="0" quotePrefix="1" applyFont="1" applyFill="1" applyBorder="1" applyAlignment="1">
      <alignment horizontal="center" vertical="center" wrapText="1"/>
    </xf>
    <xf numFmtId="0" fontId="18" fillId="17" borderId="15" xfId="0" applyFont="1" applyFill="1" applyBorder="1" applyAlignment="1">
      <alignment horizontal="center" vertical="center" wrapText="1"/>
    </xf>
    <xf numFmtId="0" fontId="18" fillId="17" borderId="13" xfId="0" applyFont="1" applyFill="1" applyBorder="1" applyAlignment="1">
      <alignment horizontal="center" vertical="center" wrapText="1"/>
    </xf>
    <xf numFmtId="0" fontId="18" fillId="17" borderId="16" xfId="0" applyFont="1" applyFill="1" applyBorder="1" applyAlignment="1">
      <alignment horizontal="center" vertical="center" wrapText="1"/>
    </xf>
    <xf numFmtId="0" fontId="9" fillId="17" borderId="11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25" fillId="24" borderId="31" xfId="0" applyFont="1" applyFill="1" applyBorder="1" applyAlignment="1">
      <alignment horizontal="left"/>
    </xf>
    <xf numFmtId="0" fontId="4" fillId="20" borderId="15" xfId="0" applyFont="1" applyFill="1" applyBorder="1" applyAlignment="1">
      <alignment horizontal="center" vertical="center" wrapText="1"/>
    </xf>
    <xf numFmtId="0" fontId="4" fillId="20" borderId="16" xfId="0" applyFont="1" applyFill="1" applyBorder="1" applyAlignment="1">
      <alignment horizontal="center" vertical="center" wrapText="1"/>
    </xf>
    <xf numFmtId="0" fontId="4" fillId="17" borderId="11" xfId="0" applyFont="1" applyFill="1" applyBorder="1" applyAlignment="1">
      <alignment horizontal="center" vertical="center" wrapText="1"/>
    </xf>
    <xf numFmtId="0" fontId="4" fillId="17" borderId="11" xfId="0" applyFont="1" applyFill="1" applyBorder="1" applyAlignment="1">
      <alignment horizontal="center" vertical="center"/>
    </xf>
    <xf numFmtId="0" fontId="11" fillId="17" borderId="15" xfId="0" applyFont="1" applyFill="1" applyBorder="1" applyAlignment="1">
      <alignment horizontal="center" vertical="center" wrapText="1"/>
    </xf>
    <xf numFmtId="0" fontId="11" fillId="17" borderId="13" xfId="0" applyFont="1" applyFill="1" applyBorder="1" applyAlignment="1">
      <alignment horizontal="center" vertical="center" wrapText="1"/>
    </xf>
    <xf numFmtId="0" fontId="11" fillId="17" borderId="16" xfId="0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horizontal="center" vertical="center" wrapText="1"/>
    </xf>
    <xf numFmtId="0" fontId="4" fillId="25" borderId="34" xfId="0" applyFont="1" applyFill="1" applyBorder="1" applyAlignment="1">
      <alignment horizontal="center" vertical="center" wrapText="1"/>
    </xf>
    <xf numFmtId="0" fontId="4" fillId="13" borderId="37" xfId="0" applyFont="1" applyFill="1" applyBorder="1" applyAlignment="1">
      <alignment horizontal="center" vertical="center" wrapText="1"/>
    </xf>
    <xf numFmtId="0" fontId="4" fillId="13" borderId="34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37" xfId="0" applyFont="1" applyFill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4" fillId="17" borderId="15" xfId="0" quotePrefix="1" applyFont="1" applyFill="1" applyBorder="1" applyAlignment="1">
      <alignment horizontal="center" vertical="center" wrapText="1"/>
    </xf>
    <xf numFmtId="0" fontId="4" fillId="17" borderId="16" xfId="0" quotePrefix="1" applyFont="1" applyFill="1" applyBorder="1" applyAlignment="1">
      <alignment horizontal="center" vertical="center" wrapText="1"/>
    </xf>
    <xf numFmtId="17" fontId="9" fillId="0" borderId="15" xfId="0" quotePrefix="1" applyNumberFormat="1" applyFont="1" applyFill="1" applyBorder="1" applyAlignment="1">
      <alignment horizontal="center" vertical="center" wrapText="1"/>
    </xf>
    <xf numFmtId="17" fontId="9" fillId="0" borderId="13" xfId="0" quotePrefix="1" applyNumberFormat="1" applyFont="1" applyFill="1" applyBorder="1" applyAlignment="1">
      <alignment horizontal="center" vertical="center" wrapText="1"/>
    </xf>
    <xf numFmtId="17" fontId="9" fillId="0" borderId="16" xfId="0" quotePrefix="1" applyNumberFormat="1" applyFont="1" applyFill="1" applyBorder="1" applyAlignment="1">
      <alignment horizontal="center" vertical="center" wrapText="1"/>
    </xf>
    <xf numFmtId="0" fontId="9" fillId="23" borderId="15" xfId="0" applyFont="1" applyFill="1" applyBorder="1" applyAlignment="1">
      <alignment horizontal="center" vertical="center" wrapText="1"/>
    </xf>
    <xf numFmtId="0" fontId="9" fillId="23" borderId="16" xfId="0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37" xfId="0" quotePrefix="1" applyFont="1" applyFill="1" applyBorder="1" applyAlignment="1">
      <alignment horizontal="center" vertical="center" wrapText="1"/>
    </xf>
    <xf numFmtId="0" fontId="4" fillId="0" borderId="33" xfId="0" quotePrefix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34" xfId="0" quotePrefix="1" applyFont="1" applyFill="1" applyBorder="1" applyAlignment="1">
      <alignment horizontal="center" vertical="center" wrapText="1"/>
    </xf>
    <xf numFmtId="0" fontId="4" fillId="0" borderId="38" xfId="0" quotePrefix="1" applyFont="1" applyFill="1" applyBorder="1" applyAlignment="1">
      <alignment horizontal="center" vertical="center" wrapText="1"/>
    </xf>
    <xf numFmtId="0" fontId="4" fillId="0" borderId="31" xfId="0" quotePrefix="1" applyFont="1" applyFill="1" applyBorder="1" applyAlignment="1">
      <alignment horizontal="center" vertical="center" wrapText="1"/>
    </xf>
    <xf numFmtId="0" fontId="4" fillId="0" borderId="32" xfId="0" quotePrefix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17" fontId="4" fillId="0" borderId="35" xfId="0" quotePrefix="1" applyNumberFormat="1" applyFont="1" applyFill="1" applyBorder="1" applyAlignment="1">
      <alignment horizontal="center" vertical="center" wrapText="1"/>
    </xf>
    <xf numFmtId="17" fontId="4" fillId="0" borderId="36" xfId="0" quotePrefix="1" applyNumberFormat="1" applyFont="1" applyFill="1" applyBorder="1" applyAlignment="1">
      <alignment horizontal="center" vertical="center" wrapText="1"/>
    </xf>
    <xf numFmtId="17" fontId="4" fillId="0" borderId="37" xfId="0" quotePrefix="1" applyNumberFormat="1" applyFont="1" applyFill="1" applyBorder="1" applyAlignment="1">
      <alignment horizontal="center" vertical="center" wrapText="1"/>
    </xf>
    <xf numFmtId="17" fontId="4" fillId="0" borderId="38" xfId="0" quotePrefix="1" applyNumberFormat="1" applyFont="1" applyFill="1" applyBorder="1" applyAlignment="1">
      <alignment horizontal="center" vertical="center" wrapText="1"/>
    </xf>
    <xf numFmtId="17" fontId="4" fillId="0" borderId="31" xfId="0" quotePrefix="1" applyNumberFormat="1" applyFont="1" applyFill="1" applyBorder="1" applyAlignment="1">
      <alignment horizontal="center" vertical="center" wrapText="1"/>
    </xf>
    <xf numFmtId="17" fontId="4" fillId="0" borderId="32" xfId="0" quotePrefix="1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6" xfId="0" applyNumberFormat="1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0" fontId="27" fillId="3" borderId="16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4" fillId="20" borderId="16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4" fillId="20" borderId="15" xfId="0" applyFont="1" applyFill="1" applyBorder="1" applyAlignment="1">
      <alignment horizontal="center" vertical="center"/>
    </xf>
    <xf numFmtId="0" fontId="4" fillId="20" borderId="35" xfId="0" applyFont="1" applyFill="1" applyBorder="1" applyAlignment="1">
      <alignment horizontal="center" vertical="center"/>
    </xf>
    <xf numFmtId="0" fontId="4" fillId="20" borderId="36" xfId="0" applyFont="1" applyFill="1" applyBorder="1" applyAlignment="1">
      <alignment horizontal="center" vertical="center"/>
    </xf>
    <xf numFmtId="0" fontId="4" fillId="20" borderId="37" xfId="0" applyFont="1" applyFill="1" applyBorder="1" applyAlignment="1">
      <alignment horizontal="center" vertical="center"/>
    </xf>
    <xf numFmtId="0" fontId="4" fillId="20" borderId="38" xfId="0" applyFont="1" applyFill="1" applyBorder="1" applyAlignment="1">
      <alignment horizontal="center" vertical="center"/>
    </xf>
    <xf numFmtId="0" fontId="4" fillId="20" borderId="31" xfId="0" applyFont="1" applyFill="1" applyBorder="1" applyAlignment="1">
      <alignment horizontal="center" vertical="center"/>
    </xf>
    <xf numFmtId="0" fontId="4" fillId="20" borderId="32" xfId="0" applyFont="1" applyFill="1" applyBorder="1" applyAlignment="1">
      <alignment horizontal="center" vertical="center"/>
    </xf>
    <xf numFmtId="0" fontId="4" fillId="20" borderId="15" xfId="0" quotePrefix="1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quotePrefix="1" applyFont="1" applyFill="1" applyBorder="1" applyAlignment="1">
      <alignment horizontal="center" vertical="center"/>
    </xf>
    <xf numFmtId="0" fontId="26" fillId="24" borderId="36" xfId="0" applyFont="1" applyFill="1" applyBorder="1" applyAlignment="1">
      <alignment horizontal="left"/>
    </xf>
    <xf numFmtId="0" fontId="26" fillId="24" borderId="37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center" vertical="center"/>
    </xf>
    <xf numFmtId="0" fontId="4" fillId="0" borderId="15" xfId="0" quotePrefix="1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/>
    </xf>
    <xf numFmtId="0" fontId="4" fillId="17" borderId="5" xfId="0" applyFont="1" applyFill="1" applyBorder="1" applyAlignment="1">
      <alignment horizontal="center" wrapText="1"/>
    </xf>
    <xf numFmtId="0" fontId="4" fillId="17" borderId="6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10" borderId="10" xfId="0" applyFont="1" applyFill="1" applyBorder="1" applyAlignment="1">
      <alignment horizontal="center" vertical="center" wrapText="1"/>
    </xf>
    <xf numFmtId="0" fontId="4" fillId="16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0" fillId="19" borderId="0" xfId="0" applyFill="1"/>
    <xf numFmtId="0" fontId="4" fillId="19" borderId="15" xfId="0" applyFont="1" applyFill="1" applyBorder="1" applyAlignment="1">
      <alignment horizontal="center" vertical="center" wrapText="1"/>
    </xf>
    <xf numFmtId="0" fontId="4" fillId="19" borderId="13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BF9"/>
  <sheetViews>
    <sheetView zoomScale="70" zoomScaleNormal="70" zoomScaleSheetLayoutView="90" workbookViewId="0">
      <pane xSplit="2" ySplit="2" topLeftCell="F3" activePane="bottomRight" state="frozen"/>
      <selection pane="topRight" activeCell="C1" sqref="C1"/>
      <selection pane="bottomLeft" activeCell="A3" sqref="A3"/>
      <selection pane="bottomRight" activeCell="F7" sqref="F7"/>
    </sheetView>
  </sheetViews>
  <sheetFormatPr baseColWidth="10" defaultRowHeight="12.75" x14ac:dyDescent="0.2"/>
  <cols>
    <col min="1" max="1" width="11.42578125" style="8"/>
    <col min="2" max="2" width="13.140625" style="8" customWidth="1"/>
    <col min="3" max="4" width="11.42578125" style="8"/>
    <col min="5" max="5" width="21.7109375" style="8" customWidth="1"/>
    <col min="6" max="46" width="11.42578125" style="8"/>
    <col min="47" max="47" width="0" style="8" hidden="1" customWidth="1"/>
    <col min="48" max="16384" width="11.42578125" style="8"/>
  </cols>
  <sheetData>
    <row r="1" spans="1:58" ht="15.75" customHeight="1" thickBot="1" x14ac:dyDescent="0.25">
      <c r="A1" s="267" t="s">
        <v>0</v>
      </c>
      <c r="B1" s="268"/>
      <c r="C1" s="268"/>
      <c r="D1" s="268"/>
      <c r="E1" s="268"/>
      <c r="F1" s="268"/>
      <c r="G1" s="268"/>
      <c r="H1" s="268"/>
      <c r="I1" s="269"/>
      <c r="J1" s="1" t="s">
        <v>1</v>
      </c>
      <c r="K1" s="2"/>
      <c r="L1" s="31"/>
      <c r="M1" s="32"/>
      <c r="N1" s="67"/>
      <c r="O1" s="68"/>
      <c r="P1" s="33"/>
      <c r="Q1" s="33"/>
      <c r="R1" s="33" t="s">
        <v>2</v>
      </c>
      <c r="S1" s="32"/>
      <c r="T1" s="34"/>
      <c r="U1" s="34"/>
      <c r="V1" s="34"/>
      <c r="W1" s="34"/>
      <c r="X1" s="33"/>
      <c r="Y1" s="33"/>
      <c r="Z1" s="33"/>
      <c r="AA1" s="35"/>
      <c r="AB1" s="3"/>
      <c r="AC1" s="3"/>
      <c r="AD1" s="3"/>
      <c r="AE1" s="38"/>
      <c r="AF1" s="3"/>
      <c r="AG1" s="4" t="s">
        <v>3</v>
      </c>
      <c r="AH1" s="3"/>
      <c r="AI1" s="3"/>
      <c r="AJ1" s="5"/>
      <c r="AK1" s="3"/>
      <c r="AL1" s="3"/>
      <c r="AM1" s="3"/>
      <c r="AN1" s="3"/>
      <c r="AO1" s="3"/>
      <c r="AP1" s="3"/>
      <c r="AQ1" s="3"/>
      <c r="AR1" s="6"/>
      <c r="AS1" s="7" t="s">
        <v>37</v>
      </c>
      <c r="AT1" s="6"/>
      <c r="AU1" s="6"/>
      <c r="AV1" s="270" t="s">
        <v>4</v>
      </c>
      <c r="AW1" s="270"/>
      <c r="AX1" s="271" t="s">
        <v>18</v>
      </c>
      <c r="AY1" s="272"/>
      <c r="AZ1" s="272"/>
      <c r="BA1" s="272"/>
      <c r="BB1" s="272"/>
      <c r="BC1" s="272"/>
      <c r="BD1" s="273"/>
      <c r="BE1" s="265" t="s">
        <v>34</v>
      </c>
      <c r="BF1" s="266"/>
    </row>
    <row r="2" spans="1:58" ht="146.25" customHeight="1" thickBot="1" x14ac:dyDescent="0.25">
      <c r="A2" s="17" t="s">
        <v>5</v>
      </c>
      <c r="B2" s="18" t="s">
        <v>6</v>
      </c>
      <c r="C2" s="19" t="s">
        <v>19</v>
      </c>
      <c r="D2" s="19" t="s">
        <v>20</v>
      </c>
      <c r="E2" s="19" t="s">
        <v>7</v>
      </c>
      <c r="F2" s="19" t="s">
        <v>8</v>
      </c>
      <c r="G2" s="19" t="s">
        <v>21</v>
      </c>
      <c r="H2" s="19" t="s">
        <v>22</v>
      </c>
      <c r="I2" s="20" t="s">
        <v>36</v>
      </c>
      <c r="J2" s="9" t="s">
        <v>23</v>
      </c>
      <c r="K2" s="10" t="s">
        <v>177</v>
      </c>
      <c r="L2" s="21" t="s">
        <v>9</v>
      </c>
      <c r="M2" s="11" t="s">
        <v>94</v>
      </c>
      <c r="N2" s="11" t="s">
        <v>11</v>
      </c>
      <c r="O2" s="11" t="s">
        <v>10</v>
      </c>
      <c r="P2" s="11" t="s">
        <v>11</v>
      </c>
      <c r="Q2" s="37" t="s">
        <v>12</v>
      </c>
      <c r="R2" s="15" t="s">
        <v>9</v>
      </c>
      <c r="S2" s="22" t="s">
        <v>80</v>
      </c>
      <c r="T2" s="23" t="s">
        <v>24</v>
      </c>
      <c r="U2" s="90" t="s">
        <v>9</v>
      </c>
      <c r="V2" s="90" t="s">
        <v>181</v>
      </c>
      <c r="W2" s="90" t="s">
        <v>182</v>
      </c>
      <c r="X2" s="13" t="s">
        <v>9</v>
      </c>
      <c r="Y2" s="13" t="s">
        <v>13</v>
      </c>
      <c r="Z2" s="13" t="s">
        <v>24</v>
      </c>
      <c r="AA2" s="14" t="s">
        <v>38</v>
      </c>
      <c r="AB2" s="21" t="s">
        <v>9</v>
      </c>
      <c r="AC2" s="11" t="s">
        <v>94</v>
      </c>
      <c r="AD2" s="11" t="s">
        <v>25</v>
      </c>
      <c r="AE2" s="11" t="s">
        <v>10</v>
      </c>
      <c r="AF2" s="11" t="s">
        <v>25</v>
      </c>
      <c r="AG2" s="37" t="s">
        <v>12</v>
      </c>
      <c r="AH2" s="15" t="s">
        <v>9</v>
      </c>
      <c r="AI2" s="22" t="s">
        <v>80</v>
      </c>
      <c r="AJ2" s="23" t="s">
        <v>24</v>
      </c>
      <c r="AK2" s="90" t="s">
        <v>9</v>
      </c>
      <c r="AL2" s="90" t="s">
        <v>181</v>
      </c>
      <c r="AM2" s="90" t="s">
        <v>182</v>
      </c>
      <c r="AN2" s="12" t="s">
        <v>9</v>
      </c>
      <c r="AO2" s="13" t="s">
        <v>13</v>
      </c>
      <c r="AP2" s="13" t="s">
        <v>24</v>
      </c>
      <c r="AQ2" s="14" t="s">
        <v>38</v>
      </c>
      <c r="AR2" s="76" t="s">
        <v>14</v>
      </c>
      <c r="AS2" s="77" t="s">
        <v>26</v>
      </c>
      <c r="AT2" s="77" t="s">
        <v>15</v>
      </c>
      <c r="AU2" s="78" t="s">
        <v>95</v>
      </c>
      <c r="AV2" s="24" t="s">
        <v>72</v>
      </c>
      <c r="AW2" s="24" t="s">
        <v>17</v>
      </c>
      <c r="AX2" s="25" t="s">
        <v>27</v>
      </c>
      <c r="AY2" s="26" t="s">
        <v>28</v>
      </c>
      <c r="AZ2" s="26" t="s">
        <v>29</v>
      </c>
      <c r="BA2" s="26" t="s">
        <v>30</v>
      </c>
      <c r="BB2" s="26" t="s">
        <v>31</v>
      </c>
      <c r="BC2" s="26" t="s">
        <v>32</v>
      </c>
      <c r="BD2" s="27" t="s">
        <v>33</v>
      </c>
      <c r="BE2" s="28" t="s">
        <v>34</v>
      </c>
      <c r="BF2" s="29" t="s">
        <v>35</v>
      </c>
    </row>
    <row r="3" spans="1:58" ht="102.75" customHeight="1" x14ac:dyDescent="0.2">
      <c r="A3" s="274" t="s">
        <v>134</v>
      </c>
      <c r="B3" s="82" t="s">
        <v>58</v>
      </c>
      <c r="C3" s="81">
        <v>5</v>
      </c>
      <c r="D3" s="274" t="s">
        <v>163</v>
      </c>
      <c r="E3" s="275" t="s">
        <v>135</v>
      </c>
      <c r="F3" s="276" t="s">
        <v>78</v>
      </c>
      <c r="G3" s="276" t="s">
        <v>78</v>
      </c>
      <c r="H3" s="277" t="s">
        <v>137</v>
      </c>
      <c r="I3" s="276" t="s">
        <v>78</v>
      </c>
      <c r="J3" s="274" t="s">
        <v>138</v>
      </c>
      <c r="K3" s="274" t="s">
        <v>140</v>
      </c>
      <c r="L3" s="276" t="s">
        <v>53</v>
      </c>
      <c r="M3" s="276"/>
      <c r="N3" s="276"/>
      <c r="O3" s="276"/>
      <c r="P3" s="276"/>
      <c r="Q3" s="276"/>
      <c r="R3" s="276" t="s">
        <v>53</v>
      </c>
      <c r="S3" s="276"/>
      <c r="T3" s="276"/>
      <c r="U3" s="91"/>
      <c r="V3" s="91"/>
      <c r="W3" s="91"/>
      <c r="X3" s="276" t="s">
        <v>53</v>
      </c>
      <c r="Y3" s="276"/>
      <c r="Z3" s="276"/>
      <c r="AA3" s="276"/>
      <c r="AB3" s="276" t="s">
        <v>53</v>
      </c>
      <c r="AC3" s="276"/>
      <c r="AD3" s="276"/>
      <c r="AE3" s="276"/>
      <c r="AF3" s="276"/>
      <c r="AG3" s="276"/>
      <c r="AH3" s="276" t="s">
        <v>79</v>
      </c>
      <c r="AI3" s="274" t="s">
        <v>141</v>
      </c>
      <c r="AJ3" s="79" t="s">
        <v>178</v>
      </c>
      <c r="AK3" s="79"/>
      <c r="AL3" s="79"/>
      <c r="AM3" s="79"/>
      <c r="AN3" s="276" t="s">
        <v>53</v>
      </c>
      <c r="AO3" s="276"/>
      <c r="AP3" s="276"/>
      <c r="AQ3" s="276"/>
      <c r="AR3" s="276" t="s">
        <v>78</v>
      </c>
      <c r="AS3" s="276"/>
      <c r="AT3" s="276"/>
      <c r="AU3" s="80"/>
      <c r="AV3" s="276" t="s">
        <v>53</v>
      </c>
      <c r="AW3" s="276"/>
      <c r="AX3" s="278" t="s">
        <v>133</v>
      </c>
      <c r="AY3" s="278" t="s">
        <v>133</v>
      </c>
      <c r="AZ3" s="278" t="s">
        <v>133</v>
      </c>
      <c r="BA3" s="278" t="s">
        <v>139</v>
      </c>
      <c r="BB3" s="278" t="s">
        <v>142</v>
      </c>
      <c r="BC3" s="278" t="s">
        <v>133</v>
      </c>
      <c r="BD3" s="278" t="s">
        <v>133</v>
      </c>
      <c r="BE3" s="36"/>
      <c r="BF3" s="36"/>
    </row>
    <row r="4" spans="1:58" s="16" customFormat="1" ht="108" customHeight="1" x14ac:dyDescent="0.2">
      <c r="A4" s="274"/>
      <c r="B4" s="73" t="s">
        <v>136</v>
      </c>
      <c r="C4" s="73">
        <v>5</v>
      </c>
      <c r="D4" s="274"/>
      <c r="E4" s="275"/>
      <c r="F4" s="276"/>
      <c r="G4" s="276"/>
      <c r="H4" s="277"/>
      <c r="I4" s="276"/>
      <c r="J4" s="274"/>
      <c r="K4" s="274"/>
      <c r="L4" s="276"/>
      <c r="M4" s="276"/>
      <c r="N4" s="276"/>
      <c r="O4" s="276"/>
      <c r="P4" s="276"/>
      <c r="Q4" s="276"/>
      <c r="R4" s="276"/>
      <c r="S4" s="276"/>
      <c r="T4" s="276"/>
      <c r="U4" s="91"/>
      <c r="V4" s="91"/>
      <c r="W4" s="91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4"/>
      <c r="AJ4" s="79" t="s">
        <v>179</v>
      </c>
      <c r="AK4" s="79"/>
      <c r="AL4" s="79"/>
      <c r="AM4" s="79"/>
      <c r="AN4" s="276"/>
      <c r="AO4" s="276"/>
      <c r="AP4" s="276"/>
      <c r="AQ4" s="276"/>
      <c r="AR4" s="276"/>
      <c r="AS4" s="276"/>
      <c r="AT4" s="276"/>
      <c r="AU4" s="80"/>
      <c r="AV4" s="276"/>
      <c r="AW4" s="276"/>
      <c r="AX4" s="279"/>
      <c r="AY4" s="279"/>
      <c r="AZ4" s="279"/>
      <c r="BA4" s="278"/>
      <c r="BB4" s="279"/>
      <c r="BC4" s="279"/>
      <c r="BD4" s="279"/>
    </row>
    <row r="5" spans="1:58" s="16" customFormat="1" ht="97.5" customHeight="1" x14ac:dyDescent="0.2">
      <c r="A5" s="274" t="s">
        <v>147</v>
      </c>
      <c r="B5" s="74" t="s">
        <v>143</v>
      </c>
      <c r="C5" s="73">
        <v>77</v>
      </c>
      <c r="D5" s="280" t="s">
        <v>164</v>
      </c>
      <c r="E5" s="275" t="s">
        <v>162</v>
      </c>
      <c r="F5" s="284" t="s">
        <v>81</v>
      </c>
      <c r="G5" s="284" t="s">
        <v>77</v>
      </c>
      <c r="H5" s="277" t="s">
        <v>146</v>
      </c>
      <c r="J5" s="75" t="s">
        <v>150</v>
      </c>
      <c r="K5" s="70" t="s">
        <v>151</v>
      </c>
      <c r="L5" s="281" t="s">
        <v>145</v>
      </c>
      <c r="M5" s="281"/>
      <c r="N5" s="281"/>
      <c r="O5" s="281"/>
      <c r="P5" s="281"/>
      <c r="Q5" s="281"/>
      <c r="R5" s="281"/>
      <c r="S5" s="281"/>
      <c r="T5" s="281"/>
      <c r="U5" s="92"/>
      <c r="V5" s="92"/>
      <c r="W5" s="92"/>
      <c r="X5" s="274" t="s">
        <v>158</v>
      </c>
      <c r="Y5" s="274" t="s">
        <v>160</v>
      </c>
      <c r="Z5" s="88" t="s">
        <v>154</v>
      </c>
      <c r="AA5" s="276" t="s">
        <v>78</v>
      </c>
      <c r="AB5" s="281" t="s">
        <v>145</v>
      </c>
      <c r="AC5" s="281"/>
      <c r="AD5" s="281"/>
      <c r="AE5" s="281"/>
      <c r="AF5" s="281"/>
      <c r="AG5" s="281"/>
      <c r="AH5" s="281"/>
      <c r="AI5" s="281"/>
      <c r="AJ5" s="281"/>
      <c r="AK5" s="92"/>
      <c r="AL5" s="92"/>
      <c r="AM5" s="92"/>
      <c r="AN5" s="276" t="s">
        <v>53</v>
      </c>
      <c r="AO5" s="276"/>
      <c r="AP5" s="276"/>
      <c r="AQ5" s="276"/>
      <c r="AR5" s="85" t="s">
        <v>156</v>
      </c>
      <c r="AS5" s="289" t="s">
        <v>78</v>
      </c>
      <c r="AT5" s="290"/>
      <c r="AV5" s="289" t="s">
        <v>53</v>
      </c>
      <c r="AW5" s="290"/>
      <c r="AX5" s="293" t="s">
        <v>149</v>
      </c>
      <c r="AY5" s="278" t="s">
        <v>133</v>
      </c>
      <c r="AZ5" s="278" t="s">
        <v>159</v>
      </c>
      <c r="BA5" s="278" t="s">
        <v>133</v>
      </c>
      <c r="BB5" s="278" t="s">
        <v>161</v>
      </c>
      <c r="BC5" s="278" t="s">
        <v>133</v>
      </c>
      <c r="BD5" s="278" t="s">
        <v>133</v>
      </c>
    </row>
    <row r="6" spans="1:58" s="16" customFormat="1" ht="87.75" customHeight="1" x14ac:dyDescent="0.2">
      <c r="A6" s="280"/>
      <c r="B6" s="81" t="s">
        <v>144</v>
      </c>
      <c r="C6" s="81">
        <v>65</v>
      </c>
      <c r="D6" s="286"/>
      <c r="E6" s="282"/>
      <c r="F6" s="285"/>
      <c r="G6" s="288"/>
      <c r="H6" s="283"/>
      <c r="I6" s="36"/>
      <c r="J6" s="83" t="s">
        <v>153</v>
      </c>
      <c r="K6" s="84" t="s">
        <v>152</v>
      </c>
      <c r="L6" s="281"/>
      <c r="M6" s="281"/>
      <c r="N6" s="281"/>
      <c r="O6" s="281"/>
      <c r="P6" s="281"/>
      <c r="Q6" s="281"/>
      <c r="R6" s="281"/>
      <c r="S6" s="281"/>
      <c r="T6" s="281"/>
      <c r="U6" s="92"/>
      <c r="V6" s="92"/>
      <c r="W6" s="92"/>
      <c r="X6" s="274"/>
      <c r="Y6" s="274"/>
      <c r="Z6" s="88" t="s">
        <v>155</v>
      </c>
      <c r="AA6" s="276"/>
      <c r="AB6" s="281"/>
      <c r="AC6" s="281"/>
      <c r="AD6" s="281"/>
      <c r="AE6" s="281"/>
      <c r="AF6" s="281"/>
      <c r="AG6" s="281"/>
      <c r="AH6" s="281"/>
      <c r="AI6" s="281"/>
      <c r="AJ6" s="281"/>
      <c r="AK6" s="92"/>
      <c r="AL6" s="92"/>
      <c r="AM6" s="92"/>
      <c r="AN6" s="276"/>
      <c r="AO6" s="276"/>
      <c r="AP6" s="276"/>
      <c r="AQ6" s="276"/>
      <c r="AR6" s="75" t="s">
        <v>157</v>
      </c>
      <c r="AS6" s="291"/>
      <c r="AT6" s="292"/>
      <c r="AV6" s="291"/>
      <c r="AW6" s="292"/>
      <c r="AX6" s="294"/>
      <c r="AY6" s="287"/>
      <c r="AZ6" s="287"/>
      <c r="BA6" s="287"/>
      <c r="BB6" s="287"/>
      <c r="BC6" s="287"/>
      <c r="BD6" s="287"/>
      <c r="BE6" s="36"/>
      <c r="BF6" s="36"/>
    </row>
    <row r="7" spans="1:58" ht="157.5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</row>
    <row r="8" spans="1:58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</row>
    <row r="9" spans="1:58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</row>
  </sheetData>
  <mergeCells count="50">
    <mergeCell ref="BC5:BC6"/>
    <mergeCell ref="BD5:BD6"/>
    <mergeCell ref="Y5:Y6"/>
    <mergeCell ref="X5:X6"/>
    <mergeCell ref="G5:G6"/>
    <mergeCell ref="AB5:AJ6"/>
    <mergeCell ref="AA5:AA6"/>
    <mergeCell ref="AN5:AQ6"/>
    <mergeCell ref="AV5:AW6"/>
    <mergeCell ref="AS5:AT6"/>
    <mergeCell ref="AX5:AX6"/>
    <mergeCell ref="AY5:AY6"/>
    <mergeCell ref="AZ5:AZ6"/>
    <mergeCell ref="BA5:BA6"/>
    <mergeCell ref="BB5:BB6"/>
    <mergeCell ref="A5:A6"/>
    <mergeCell ref="L5:T6"/>
    <mergeCell ref="E5:E6"/>
    <mergeCell ref="H5:H6"/>
    <mergeCell ref="F5:F6"/>
    <mergeCell ref="D5:D6"/>
    <mergeCell ref="L3:Q4"/>
    <mergeCell ref="R3:T4"/>
    <mergeCell ref="X3:AA4"/>
    <mergeCell ref="AB3:AG4"/>
    <mergeCell ref="I3:I4"/>
    <mergeCell ref="BB3:BB4"/>
    <mergeCell ref="BC3:BC4"/>
    <mergeCell ref="BD3:BD4"/>
    <mergeCell ref="AH3:AH4"/>
    <mergeCell ref="AI3:AI4"/>
    <mergeCell ref="AN3:AQ4"/>
    <mergeCell ref="AR3:AT4"/>
    <mergeCell ref="AV3:AW4"/>
    <mergeCell ref="BE1:BF1"/>
    <mergeCell ref="A1:I1"/>
    <mergeCell ref="AV1:AW1"/>
    <mergeCell ref="AX1:BD1"/>
    <mergeCell ref="A3:A4"/>
    <mergeCell ref="D3:D4"/>
    <mergeCell ref="E3:E4"/>
    <mergeCell ref="F3:F4"/>
    <mergeCell ref="H3:H4"/>
    <mergeCell ref="J3:J4"/>
    <mergeCell ref="G3:G4"/>
    <mergeCell ref="K3:K4"/>
    <mergeCell ref="AX3:AX4"/>
    <mergeCell ref="AY3:AY4"/>
    <mergeCell ref="AZ3:AZ4"/>
    <mergeCell ref="BA3:BA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A1:BF2"/>
  <sheetViews>
    <sheetView topLeftCell="U1" zoomScale="90" zoomScaleNormal="90" workbookViewId="0">
      <selection activeCell="AJ27" sqref="AJ27"/>
    </sheetView>
  </sheetViews>
  <sheetFormatPr baseColWidth="10" defaultRowHeight="15" x14ac:dyDescent="0.25"/>
  <sheetData>
    <row r="1" spans="1:58" s="8" customFormat="1" ht="15.75" customHeight="1" thickBot="1" x14ac:dyDescent="0.25">
      <c r="A1" s="267" t="s">
        <v>0</v>
      </c>
      <c r="B1" s="268"/>
      <c r="C1" s="268"/>
      <c r="D1" s="268"/>
      <c r="E1" s="268"/>
      <c r="F1" s="268"/>
      <c r="G1" s="268"/>
      <c r="H1" s="268"/>
      <c r="I1" s="269"/>
      <c r="J1" s="1" t="s">
        <v>1</v>
      </c>
      <c r="K1" s="2"/>
      <c r="L1" s="31"/>
      <c r="M1" s="32"/>
      <c r="N1" s="67"/>
      <c r="O1" s="68"/>
      <c r="P1" s="33"/>
      <c r="Q1" s="33"/>
      <c r="R1" s="33" t="s">
        <v>2</v>
      </c>
      <c r="S1" s="32"/>
      <c r="T1" s="34"/>
      <c r="U1" s="34"/>
      <c r="V1" s="34"/>
      <c r="W1" s="34"/>
      <c r="X1" s="33"/>
      <c r="Y1" s="33"/>
      <c r="Z1" s="33"/>
      <c r="AA1" s="35"/>
      <c r="AB1" s="3"/>
      <c r="AC1" s="3"/>
      <c r="AD1" s="3"/>
      <c r="AE1" s="38"/>
      <c r="AF1" s="3"/>
      <c r="AG1" s="4" t="s">
        <v>3</v>
      </c>
      <c r="AH1" s="3"/>
      <c r="AI1" s="3"/>
      <c r="AJ1" s="5"/>
      <c r="AK1" s="3"/>
      <c r="AL1" s="3"/>
      <c r="AM1" s="3"/>
      <c r="AN1" s="3"/>
      <c r="AO1" s="3"/>
      <c r="AP1" s="3"/>
      <c r="AQ1" s="3"/>
      <c r="AR1" s="6"/>
      <c r="AS1" s="7" t="s">
        <v>37</v>
      </c>
      <c r="AT1" s="6"/>
      <c r="AU1" s="6"/>
      <c r="AV1" s="270" t="s">
        <v>4</v>
      </c>
      <c r="AW1" s="270"/>
      <c r="AX1" s="271" t="s">
        <v>18</v>
      </c>
      <c r="AY1" s="272"/>
      <c r="AZ1" s="272"/>
      <c r="BA1" s="272"/>
      <c r="BB1" s="272"/>
      <c r="BC1" s="272"/>
      <c r="BD1" s="273"/>
      <c r="BE1" s="265" t="s">
        <v>34</v>
      </c>
      <c r="BF1" s="266"/>
    </row>
    <row r="2" spans="1:58" s="8" customFormat="1" ht="146.25" customHeight="1" thickBot="1" x14ac:dyDescent="0.25">
      <c r="A2" s="17" t="s">
        <v>5</v>
      </c>
      <c r="B2" s="18" t="s">
        <v>6</v>
      </c>
      <c r="C2" s="19" t="s">
        <v>19</v>
      </c>
      <c r="D2" s="19" t="s">
        <v>20</v>
      </c>
      <c r="E2" s="19" t="s">
        <v>7</v>
      </c>
      <c r="F2" s="19" t="s">
        <v>8</v>
      </c>
      <c r="G2" s="19" t="s">
        <v>21</v>
      </c>
      <c r="H2" s="19" t="s">
        <v>22</v>
      </c>
      <c r="I2" s="20" t="s">
        <v>36</v>
      </c>
      <c r="J2" s="9" t="s">
        <v>23</v>
      </c>
      <c r="K2" s="10" t="s">
        <v>177</v>
      </c>
      <c r="L2" s="21" t="s">
        <v>9</v>
      </c>
      <c r="M2" s="11" t="s">
        <v>94</v>
      </c>
      <c r="N2" s="11" t="s">
        <v>11</v>
      </c>
      <c r="O2" s="11" t="s">
        <v>10</v>
      </c>
      <c r="P2" s="11" t="s">
        <v>11</v>
      </c>
      <c r="Q2" s="37" t="s">
        <v>12</v>
      </c>
      <c r="R2" s="15" t="s">
        <v>9</v>
      </c>
      <c r="S2" s="22" t="s">
        <v>80</v>
      </c>
      <c r="T2" s="23" t="s">
        <v>24</v>
      </c>
      <c r="U2" s="90" t="s">
        <v>9</v>
      </c>
      <c r="V2" s="90" t="s">
        <v>181</v>
      </c>
      <c r="W2" s="90" t="s">
        <v>182</v>
      </c>
      <c r="X2" s="13" t="s">
        <v>9</v>
      </c>
      <c r="Y2" s="13" t="s">
        <v>13</v>
      </c>
      <c r="Z2" s="13" t="s">
        <v>24</v>
      </c>
      <c r="AA2" s="14" t="s">
        <v>38</v>
      </c>
      <c r="AB2" s="21" t="s">
        <v>9</v>
      </c>
      <c r="AC2" s="11" t="s">
        <v>94</v>
      </c>
      <c r="AD2" s="11" t="s">
        <v>25</v>
      </c>
      <c r="AE2" s="11" t="s">
        <v>10</v>
      </c>
      <c r="AF2" s="11" t="s">
        <v>25</v>
      </c>
      <c r="AG2" s="37" t="s">
        <v>12</v>
      </c>
      <c r="AH2" s="15" t="s">
        <v>9</v>
      </c>
      <c r="AI2" s="22" t="s">
        <v>80</v>
      </c>
      <c r="AJ2" s="23" t="s">
        <v>24</v>
      </c>
      <c r="AK2" s="90" t="s">
        <v>9</v>
      </c>
      <c r="AL2" s="90" t="s">
        <v>181</v>
      </c>
      <c r="AM2" s="90" t="s">
        <v>182</v>
      </c>
      <c r="AN2" s="12" t="s">
        <v>9</v>
      </c>
      <c r="AO2" s="13" t="s">
        <v>13</v>
      </c>
      <c r="AP2" s="13" t="s">
        <v>24</v>
      </c>
      <c r="AQ2" s="14" t="s">
        <v>38</v>
      </c>
      <c r="AR2" s="76" t="s">
        <v>14</v>
      </c>
      <c r="AS2" s="77" t="s">
        <v>26</v>
      </c>
      <c r="AT2" s="77" t="s">
        <v>15</v>
      </c>
      <c r="AU2" s="78" t="s">
        <v>95</v>
      </c>
      <c r="AV2" s="24" t="s">
        <v>72</v>
      </c>
      <c r="AW2" s="24" t="s">
        <v>17</v>
      </c>
      <c r="AX2" s="25" t="s">
        <v>27</v>
      </c>
      <c r="AY2" s="26" t="s">
        <v>28</v>
      </c>
      <c r="AZ2" s="26" t="s">
        <v>29</v>
      </c>
      <c r="BA2" s="26" t="s">
        <v>30</v>
      </c>
      <c r="BB2" s="26" t="s">
        <v>31</v>
      </c>
      <c r="BC2" s="26" t="s">
        <v>32</v>
      </c>
      <c r="BD2" s="27" t="s">
        <v>33</v>
      </c>
      <c r="BE2" s="28" t="s">
        <v>34</v>
      </c>
      <c r="BF2" s="29" t="s">
        <v>35</v>
      </c>
    </row>
  </sheetData>
  <mergeCells count="4">
    <mergeCell ref="A1:I1"/>
    <mergeCell ref="AV1:AW1"/>
    <mergeCell ref="AX1:BD1"/>
    <mergeCell ref="BE1:BF1"/>
  </mergeCell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BJ80"/>
  <sheetViews>
    <sheetView tabSelected="1" zoomScale="60" zoomScaleNormal="60" zoomScaleSheetLayoutView="5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K78" sqref="K78"/>
    </sheetView>
  </sheetViews>
  <sheetFormatPr baseColWidth="10" defaultRowHeight="12.75" x14ac:dyDescent="0.2"/>
  <cols>
    <col min="1" max="2" width="11.42578125" style="8"/>
    <col min="3" max="20" width="11.42578125" style="8" customWidth="1"/>
    <col min="21" max="22" width="11.42578125" style="8"/>
    <col min="23" max="23" width="19" style="8" customWidth="1"/>
    <col min="24" max="30" width="11.42578125" style="8" customWidth="1"/>
    <col min="31" max="46" width="11.42578125" style="8" hidden="1" customWidth="1"/>
    <col min="47" max="48" width="11.42578125" style="8"/>
    <col min="49" max="49" width="11.5703125" style="8" customWidth="1"/>
    <col min="50" max="50" width="16.42578125" style="8" customWidth="1"/>
    <col min="51" max="52" width="11.42578125" style="8" customWidth="1"/>
    <col min="53" max="61" width="11.42578125" style="8"/>
    <col min="62" max="62" width="24.140625" style="8" customWidth="1"/>
    <col min="63" max="16384" width="11.42578125" style="254"/>
  </cols>
  <sheetData>
    <row r="1" spans="1:62" s="8" customFormat="1" ht="15.75" customHeight="1" thickBot="1" x14ac:dyDescent="0.25">
      <c r="A1" s="267" t="s">
        <v>0</v>
      </c>
      <c r="B1" s="268"/>
      <c r="C1" s="268"/>
      <c r="D1" s="268"/>
      <c r="E1" s="268"/>
      <c r="F1" s="268"/>
      <c r="G1" s="268"/>
      <c r="H1" s="268"/>
      <c r="I1" s="269"/>
      <c r="J1" s="1" t="s">
        <v>1</v>
      </c>
      <c r="K1" s="2"/>
      <c r="L1" s="31"/>
      <c r="M1" s="32"/>
      <c r="N1" s="67"/>
      <c r="O1" s="68"/>
      <c r="P1" s="33"/>
      <c r="Q1" s="33"/>
      <c r="R1" s="33"/>
      <c r="S1" s="33"/>
      <c r="T1" s="33"/>
      <c r="U1" s="33" t="s">
        <v>256</v>
      </c>
      <c r="V1" s="32"/>
      <c r="W1" s="34"/>
      <c r="X1" s="34"/>
      <c r="Y1" s="34"/>
      <c r="Z1" s="34"/>
      <c r="AA1" s="33"/>
      <c r="AB1" s="33"/>
      <c r="AC1" s="33"/>
      <c r="AD1" s="35"/>
      <c r="AE1" s="3"/>
      <c r="AF1" s="69"/>
      <c r="AG1" s="3"/>
      <c r="AH1" s="38"/>
      <c r="AI1" s="3"/>
      <c r="AJ1" s="4" t="s">
        <v>3</v>
      </c>
      <c r="AK1" s="3"/>
      <c r="AL1" s="3"/>
      <c r="AM1" s="5"/>
      <c r="AN1" s="3"/>
      <c r="AO1" s="3"/>
      <c r="AP1" s="3"/>
      <c r="AQ1" s="3"/>
      <c r="AR1" s="3"/>
      <c r="AS1" s="3"/>
      <c r="AT1" s="3"/>
      <c r="AU1" s="6"/>
      <c r="AV1" s="7" t="s">
        <v>37</v>
      </c>
      <c r="AW1" s="6"/>
      <c r="AX1" s="6"/>
      <c r="AY1" s="270" t="s">
        <v>4</v>
      </c>
      <c r="AZ1" s="415"/>
      <c r="BA1" s="271" t="s">
        <v>18</v>
      </c>
      <c r="BB1" s="272"/>
      <c r="BC1" s="272"/>
      <c r="BD1" s="272"/>
      <c r="BE1" s="272"/>
      <c r="BF1" s="272"/>
      <c r="BG1" s="273"/>
      <c r="BH1" s="265" t="s">
        <v>34</v>
      </c>
      <c r="BI1" s="266"/>
    </row>
    <row r="2" spans="1:62" s="8" customFormat="1" ht="146.25" customHeight="1" x14ac:dyDescent="0.2">
      <c r="A2" s="17" t="s">
        <v>5</v>
      </c>
      <c r="B2" s="18" t="s">
        <v>6</v>
      </c>
      <c r="C2" s="19" t="s">
        <v>19</v>
      </c>
      <c r="D2" s="19" t="s">
        <v>20</v>
      </c>
      <c r="E2" s="19" t="s">
        <v>7</v>
      </c>
      <c r="F2" s="19" t="s">
        <v>8</v>
      </c>
      <c r="G2" s="19" t="s">
        <v>21</v>
      </c>
      <c r="H2" s="19" t="s">
        <v>22</v>
      </c>
      <c r="I2" s="20" t="s">
        <v>36</v>
      </c>
      <c r="J2" s="9" t="s">
        <v>23</v>
      </c>
      <c r="K2" s="10" t="s">
        <v>177</v>
      </c>
      <c r="L2" s="21" t="s">
        <v>9</v>
      </c>
      <c r="M2" s="11" t="s">
        <v>94</v>
      </c>
      <c r="N2" s="11" t="s">
        <v>11</v>
      </c>
      <c r="O2" s="102" t="s">
        <v>193</v>
      </c>
      <c r="P2" s="110" t="s">
        <v>11</v>
      </c>
      <c r="Q2" s="112" t="s">
        <v>223</v>
      </c>
      <c r="R2" s="21" t="s">
        <v>9</v>
      </c>
      <c r="S2" s="11" t="s">
        <v>11</v>
      </c>
      <c r="T2" s="102" t="s">
        <v>240</v>
      </c>
      <c r="U2" s="15" t="s">
        <v>9</v>
      </c>
      <c r="V2" s="22" t="s">
        <v>80</v>
      </c>
      <c r="W2" s="23" t="s">
        <v>24</v>
      </c>
      <c r="X2" s="94" t="s">
        <v>9</v>
      </c>
      <c r="Y2" s="94" t="s">
        <v>181</v>
      </c>
      <c r="Z2" s="94" t="s">
        <v>182</v>
      </c>
      <c r="AA2" s="13" t="s">
        <v>9</v>
      </c>
      <c r="AB2" s="13" t="s">
        <v>13</v>
      </c>
      <c r="AC2" s="13" t="s">
        <v>24</v>
      </c>
      <c r="AD2" s="14" t="s">
        <v>38</v>
      </c>
      <c r="AE2" s="21" t="s">
        <v>9</v>
      </c>
      <c r="AF2" s="21" t="s">
        <v>94</v>
      </c>
      <c r="AG2" s="11" t="s">
        <v>25</v>
      </c>
      <c r="AH2" s="11" t="s">
        <v>10</v>
      </c>
      <c r="AI2" s="11" t="s">
        <v>25</v>
      </c>
      <c r="AJ2" s="37" t="s">
        <v>12</v>
      </c>
      <c r="AK2" s="15" t="s">
        <v>9</v>
      </c>
      <c r="AL2" s="22" t="s">
        <v>80</v>
      </c>
      <c r="AM2" s="23" t="s">
        <v>24</v>
      </c>
      <c r="AN2" s="94" t="s">
        <v>9</v>
      </c>
      <c r="AO2" s="94" t="s">
        <v>181</v>
      </c>
      <c r="AP2" s="94" t="s">
        <v>182</v>
      </c>
      <c r="AQ2" s="12" t="s">
        <v>9</v>
      </c>
      <c r="AR2" s="13" t="s">
        <v>13</v>
      </c>
      <c r="AS2" s="13" t="s">
        <v>24</v>
      </c>
      <c r="AT2" s="14" t="s">
        <v>38</v>
      </c>
      <c r="AU2" s="76" t="s">
        <v>14</v>
      </c>
      <c r="AV2" s="77" t="s">
        <v>26</v>
      </c>
      <c r="AW2" s="77" t="s">
        <v>15</v>
      </c>
      <c r="AX2" s="78" t="s">
        <v>95</v>
      </c>
      <c r="AY2" s="24" t="s">
        <v>72</v>
      </c>
      <c r="AZ2" s="24" t="s">
        <v>17</v>
      </c>
      <c r="BA2" s="25" t="s">
        <v>27</v>
      </c>
      <c r="BB2" s="26" t="s">
        <v>28</v>
      </c>
      <c r="BC2" s="26" t="s">
        <v>29</v>
      </c>
      <c r="BD2" s="26" t="s">
        <v>30</v>
      </c>
      <c r="BE2" s="26" t="s">
        <v>31</v>
      </c>
      <c r="BF2" s="26" t="s">
        <v>32</v>
      </c>
      <c r="BG2" s="27" t="s">
        <v>33</v>
      </c>
      <c r="BH2" s="28" t="s">
        <v>34</v>
      </c>
      <c r="BI2" s="29" t="s">
        <v>35</v>
      </c>
      <c r="BJ2" s="39" t="s">
        <v>185</v>
      </c>
    </row>
    <row r="3" spans="1:62" s="93" customFormat="1" ht="22.5" customHeight="1" x14ac:dyDescent="0.25">
      <c r="A3" s="419" t="s">
        <v>506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124"/>
      <c r="M3" s="124"/>
      <c r="N3" s="124"/>
      <c r="O3" s="125"/>
      <c r="P3" s="126"/>
      <c r="Q3" s="125"/>
      <c r="R3" s="124"/>
      <c r="S3" s="124"/>
      <c r="T3" s="125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7"/>
    </row>
    <row r="4" spans="1:62" s="248" customFormat="1" ht="91.5" customHeight="1" x14ac:dyDescent="0.25">
      <c r="A4" s="275" t="s">
        <v>198</v>
      </c>
      <c r="B4" s="183" t="s">
        <v>203</v>
      </c>
      <c r="C4" s="282">
        <v>21</v>
      </c>
      <c r="D4" s="321" t="s">
        <v>359</v>
      </c>
      <c r="E4" s="282" t="s">
        <v>200</v>
      </c>
      <c r="F4" s="282" t="s">
        <v>78</v>
      </c>
      <c r="G4" s="282" t="s">
        <v>77</v>
      </c>
      <c r="H4" s="307" t="s">
        <v>201</v>
      </c>
      <c r="I4" s="282" t="s">
        <v>78</v>
      </c>
      <c r="J4" s="321" t="s">
        <v>360</v>
      </c>
      <c r="K4" s="462">
        <v>76</v>
      </c>
      <c r="L4" s="282" t="s">
        <v>82</v>
      </c>
      <c r="M4" s="282" t="s">
        <v>202</v>
      </c>
      <c r="N4" s="379" t="s">
        <v>207</v>
      </c>
      <c r="O4" s="144" t="s">
        <v>204</v>
      </c>
      <c r="P4" s="464" t="s">
        <v>205</v>
      </c>
      <c r="Q4" s="150" t="s">
        <v>196</v>
      </c>
      <c r="R4" s="456" t="s">
        <v>53</v>
      </c>
      <c r="S4" s="457"/>
      <c r="T4" s="458"/>
      <c r="U4" s="466" t="s">
        <v>82</v>
      </c>
      <c r="V4" s="468" t="s">
        <v>208</v>
      </c>
      <c r="W4" s="193" t="s">
        <v>215</v>
      </c>
      <c r="X4" s="183"/>
      <c r="Y4" s="183"/>
      <c r="Z4" s="183"/>
      <c r="AA4" s="183"/>
      <c r="AB4" s="183"/>
      <c r="AC4" s="183"/>
      <c r="AD4" s="183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7" t="s">
        <v>195</v>
      </c>
      <c r="AV4" s="316" t="s">
        <v>217</v>
      </c>
      <c r="AW4" s="226" t="s">
        <v>78</v>
      </c>
      <c r="AX4" s="227" t="s">
        <v>353</v>
      </c>
      <c r="AY4" s="211"/>
      <c r="AZ4" s="211"/>
      <c r="BA4" s="316" t="s">
        <v>241</v>
      </c>
      <c r="BB4" s="316" t="s">
        <v>219</v>
      </c>
      <c r="BC4" s="316" t="s">
        <v>219</v>
      </c>
      <c r="BD4" s="316" t="s">
        <v>219</v>
      </c>
      <c r="BE4" s="316" t="s">
        <v>218</v>
      </c>
      <c r="BF4" s="297" t="s">
        <v>361</v>
      </c>
      <c r="BG4" s="297" t="s">
        <v>362</v>
      </c>
      <c r="BH4" s="211"/>
      <c r="BI4" s="211"/>
      <c r="BJ4" s="316" t="s">
        <v>220</v>
      </c>
    </row>
    <row r="5" spans="1:62" s="248" customFormat="1" ht="114" customHeight="1" x14ac:dyDescent="0.25">
      <c r="A5" s="275"/>
      <c r="B5" s="183">
        <v>10</v>
      </c>
      <c r="C5" s="320"/>
      <c r="D5" s="323"/>
      <c r="E5" s="320"/>
      <c r="F5" s="320"/>
      <c r="G5" s="320"/>
      <c r="H5" s="309"/>
      <c r="I5" s="320"/>
      <c r="J5" s="323"/>
      <c r="K5" s="463"/>
      <c r="L5" s="320"/>
      <c r="M5" s="320"/>
      <c r="N5" s="381"/>
      <c r="O5" s="145" t="s">
        <v>206</v>
      </c>
      <c r="P5" s="465"/>
      <c r="Q5" s="151" t="s">
        <v>206</v>
      </c>
      <c r="R5" s="459"/>
      <c r="S5" s="460"/>
      <c r="T5" s="461"/>
      <c r="U5" s="467"/>
      <c r="V5" s="469"/>
      <c r="W5" s="193" t="s">
        <v>216</v>
      </c>
      <c r="X5" s="183"/>
      <c r="Y5" s="183"/>
      <c r="Z5" s="183"/>
      <c r="AA5" s="183"/>
      <c r="AB5" s="183"/>
      <c r="AC5" s="183"/>
      <c r="AD5" s="183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7" t="s">
        <v>195</v>
      </c>
      <c r="AV5" s="318"/>
      <c r="AW5" s="213" t="s">
        <v>78</v>
      </c>
      <c r="AX5" s="227" t="s">
        <v>354</v>
      </c>
      <c r="AY5" s="211"/>
      <c r="AZ5" s="211"/>
      <c r="BA5" s="318"/>
      <c r="BB5" s="318"/>
      <c r="BC5" s="318"/>
      <c r="BD5" s="318"/>
      <c r="BE5" s="318"/>
      <c r="BF5" s="299"/>
      <c r="BG5" s="299"/>
      <c r="BH5" s="211"/>
      <c r="BI5" s="211"/>
      <c r="BJ5" s="318"/>
    </row>
    <row r="6" spans="1:62" s="248" customFormat="1" ht="88.5" customHeight="1" x14ac:dyDescent="0.25">
      <c r="A6" s="275" t="s">
        <v>345</v>
      </c>
      <c r="B6" s="187" t="s">
        <v>366</v>
      </c>
      <c r="C6" s="282" t="s">
        <v>278</v>
      </c>
      <c r="D6" s="282" t="s">
        <v>276</v>
      </c>
      <c r="E6" s="416" t="s">
        <v>277</v>
      </c>
      <c r="F6" s="282" t="s">
        <v>275</v>
      </c>
      <c r="G6" s="321" t="s">
        <v>346</v>
      </c>
      <c r="H6" s="416" t="s">
        <v>349</v>
      </c>
      <c r="I6" s="282" t="s">
        <v>78</v>
      </c>
      <c r="J6" s="282" t="s">
        <v>280</v>
      </c>
      <c r="K6" s="282">
        <v>66</v>
      </c>
      <c r="L6" s="282" t="s">
        <v>82</v>
      </c>
      <c r="M6" s="183"/>
      <c r="N6" s="379" t="s">
        <v>232</v>
      </c>
      <c r="O6" s="145" t="s">
        <v>233</v>
      </c>
      <c r="P6" s="303" t="s">
        <v>53</v>
      </c>
      <c r="Q6" s="295"/>
      <c r="R6" s="303" t="s">
        <v>53</v>
      </c>
      <c r="S6" s="305"/>
      <c r="T6" s="295"/>
      <c r="U6" s="471" t="s">
        <v>82</v>
      </c>
      <c r="V6" s="471" t="s">
        <v>519</v>
      </c>
      <c r="W6" s="191" t="s">
        <v>516</v>
      </c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89"/>
      <c r="AT6" s="189"/>
      <c r="AU6" s="305" t="s">
        <v>78</v>
      </c>
      <c r="AV6" s="305"/>
      <c r="AW6" s="295"/>
      <c r="AX6" s="228" t="s">
        <v>348</v>
      </c>
      <c r="AY6" s="211"/>
      <c r="AZ6" s="211"/>
      <c r="BA6" s="316" t="s">
        <v>197</v>
      </c>
      <c r="BB6" s="316" t="s">
        <v>197</v>
      </c>
      <c r="BC6" s="316" t="s">
        <v>197</v>
      </c>
      <c r="BD6" s="316" t="s">
        <v>197</v>
      </c>
      <c r="BE6" s="424" t="s">
        <v>279</v>
      </c>
      <c r="BF6" s="316" t="s">
        <v>368</v>
      </c>
      <c r="BG6" s="316" t="s">
        <v>197</v>
      </c>
      <c r="BH6" s="211"/>
      <c r="BI6" s="211"/>
      <c r="BJ6" s="316" t="s">
        <v>395</v>
      </c>
    </row>
    <row r="7" spans="1:62" s="248" customFormat="1" ht="88.5" customHeight="1" x14ac:dyDescent="0.25">
      <c r="A7" s="275"/>
      <c r="B7" s="187" t="s">
        <v>367</v>
      </c>
      <c r="C7" s="319"/>
      <c r="D7" s="319"/>
      <c r="E7" s="417"/>
      <c r="F7" s="319"/>
      <c r="G7" s="322"/>
      <c r="H7" s="417"/>
      <c r="I7" s="319"/>
      <c r="J7" s="319"/>
      <c r="K7" s="319"/>
      <c r="L7" s="319"/>
      <c r="M7" s="183"/>
      <c r="N7" s="380"/>
      <c r="O7" s="145" t="s">
        <v>234</v>
      </c>
      <c r="P7" s="304"/>
      <c r="Q7" s="296"/>
      <c r="R7" s="304"/>
      <c r="S7" s="306"/>
      <c r="T7" s="296"/>
      <c r="U7" s="472"/>
      <c r="V7" s="472"/>
      <c r="W7" s="191" t="s">
        <v>517</v>
      </c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306"/>
      <c r="AV7" s="306"/>
      <c r="AW7" s="296"/>
      <c r="AX7" s="229" t="s">
        <v>348</v>
      </c>
      <c r="AY7" s="211"/>
      <c r="AZ7" s="211"/>
      <c r="BA7" s="317"/>
      <c r="BB7" s="317"/>
      <c r="BC7" s="317"/>
      <c r="BD7" s="317"/>
      <c r="BE7" s="425"/>
      <c r="BF7" s="317"/>
      <c r="BG7" s="317"/>
      <c r="BH7" s="211"/>
      <c r="BI7" s="211"/>
      <c r="BJ7" s="317"/>
    </row>
    <row r="8" spans="1:62" s="248" customFormat="1" ht="100.5" customHeight="1" x14ac:dyDescent="0.25">
      <c r="A8" s="275"/>
      <c r="B8" s="183" t="s">
        <v>231</v>
      </c>
      <c r="C8" s="320"/>
      <c r="D8" s="320"/>
      <c r="E8" s="418"/>
      <c r="F8" s="320"/>
      <c r="G8" s="323"/>
      <c r="H8" s="418"/>
      <c r="I8" s="320"/>
      <c r="J8" s="320"/>
      <c r="K8" s="320"/>
      <c r="L8" s="320"/>
      <c r="M8" s="183"/>
      <c r="N8" s="381"/>
      <c r="O8" s="145" t="s">
        <v>194</v>
      </c>
      <c r="P8" s="326"/>
      <c r="Q8" s="327"/>
      <c r="R8" s="326"/>
      <c r="S8" s="331"/>
      <c r="T8" s="327"/>
      <c r="U8" s="473"/>
      <c r="V8" s="473"/>
      <c r="W8" s="191" t="s">
        <v>518</v>
      </c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331"/>
      <c r="AV8" s="331"/>
      <c r="AW8" s="327"/>
      <c r="AX8" s="229" t="s">
        <v>347</v>
      </c>
      <c r="AY8" s="211"/>
      <c r="AZ8" s="211"/>
      <c r="BA8" s="318"/>
      <c r="BB8" s="318"/>
      <c r="BC8" s="318"/>
      <c r="BD8" s="318"/>
      <c r="BE8" s="426"/>
      <c r="BF8" s="318"/>
      <c r="BG8" s="318"/>
      <c r="BH8" s="211"/>
      <c r="BI8" s="211"/>
      <c r="BJ8" s="318"/>
    </row>
    <row r="9" spans="1:62" s="220" customFormat="1" ht="98.25" customHeight="1" x14ac:dyDescent="0.25">
      <c r="A9" s="275" t="s">
        <v>235</v>
      </c>
      <c r="B9" s="183" t="s">
        <v>237</v>
      </c>
      <c r="C9" s="282">
        <v>28</v>
      </c>
      <c r="D9" s="282" t="s">
        <v>222</v>
      </c>
      <c r="E9" s="321" t="s">
        <v>372</v>
      </c>
      <c r="F9" s="282" t="s">
        <v>236</v>
      </c>
      <c r="G9" s="282" t="s">
        <v>77</v>
      </c>
      <c r="H9" s="282" t="s">
        <v>238</v>
      </c>
      <c r="I9" s="282" t="s">
        <v>78</v>
      </c>
      <c r="J9" s="398" t="s">
        <v>373</v>
      </c>
      <c r="K9" s="399"/>
      <c r="L9" s="303" t="s">
        <v>82</v>
      </c>
      <c r="M9" s="189"/>
      <c r="N9" s="379" t="s">
        <v>242</v>
      </c>
      <c r="O9" s="144" t="s">
        <v>374</v>
      </c>
      <c r="P9" s="303" t="s">
        <v>53</v>
      </c>
      <c r="Q9" s="295"/>
      <c r="R9" s="282" t="s">
        <v>82</v>
      </c>
      <c r="S9" s="453" t="s">
        <v>396</v>
      </c>
      <c r="T9" s="140" t="s">
        <v>376</v>
      </c>
      <c r="U9" s="456" t="s">
        <v>53</v>
      </c>
      <c r="V9" s="457"/>
      <c r="W9" s="458"/>
      <c r="X9" s="194"/>
      <c r="Y9" s="194"/>
      <c r="Z9" s="194"/>
      <c r="AA9" s="194"/>
      <c r="AB9" s="194"/>
      <c r="AC9" s="194"/>
      <c r="AD9" s="194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60" t="s">
        <v>344</v>
      </c>
      <c r="AV9" s="316" t="s">
        <v>175</v>
      </c>
      <c r="AW9" s="177" t="s">
        <v>244</v>
      </c>
      <c r="AX9" s="211"/>
      <c r="AY9" s="211"/>
      <c r="AZ9" s="211"/>
      <c r="BA9" s="316" t="s">
        <v>197</v>
      </c>
      <c r="BB9" s="316" t="s">
        <v>197</v>
      </c>
      <c r="BC9" s="316" t="s">
        <v>197</v>
      </c>
      <c r="BD9" s="316" t="s">
        <v>197</v>
      </c>
      <c r="BE9" s="297" t="s">
        <v>377</v>
      </c>
      <c r="BF9" s="316" t="s">
        <v>380</v>
      </c>
      <c r="BG9" s="316" t="s">
        <v>197</v>
      </c>
      <c r="BH9" s="211"/>
      <c r="BI9" s="211"/>
      <c r="BJ9" s="316" t="s">
        <v>239</v>
      </c>
    </row>
    <row r="10" spans="1:62" s="220" customFormat="1" ht="102.75" customHeight="1" x14ac:dyDescent="0.25">
      <c r="A10" s="275"/>
      <c r="B10" s="183" t="s">
        <v>231</v>
      </c>
      <c r="C10" s="320"/>
      <c r="D10" s="320"/>
      <c r="E10" s="323"/>
      <c r="F10" s="320"/>
      <c r="G10" s="320"/>
      <c r="H10" s="320"/>
      <c r="I10" s="320"/>
      <c r="J10" s="400"/>
      <c r="K10" s="401"/>
      <c r="L10" s="326"/>
      <c r="M10" s="190"/>
      <c r="N10" s="381"/>
      <c r="O10" s="177" t="s">
        <v>243</v>
      </c>
      <c r="P10" s="326"/>
      <c r="Q10" s="327"/>
      <c r="R10" s="320"/>
      <c r="S10" s="455"/>
      <c r="T10" s="140" t="s">
        <v>375</v>
      </c>
      <c r="U10" s="459"/>
      <c r="V10" s="460"/>
      <c r="W10" s="461"/>
      <c r="X10" s="195"/>
      <c r="Y10" s="195"/>
      <c r="Z10" s="195"/>
      <c r="AA10" s="195"/>
      <c r="AB10" s="195"/>
      <c r="AC10" s="195"/>
      <c r="AD10" s="195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60" t="s">
        <v>344</v>
      </c>
      <c r="AV10" s="318"/>
      <c r="AW10" s="177" t="s">
        <v>245</v>
      </c>
      <c r="AX10" s="211"/>
      <c r="AY10" s="211"/>
      <c r="AZ10" s="211"/>
      <c r="BA10" s="318"/>
      <c r="BB10" s="318"/>
      <c r="BC10" s="318"/>
      <c r="BD10" s="318"/>
      <c r="BE10" s="299"/>
      <c r="BF10" s="318"/>
      <c r="BG10" s="318"/>
      <c r="BH10" s="211"/>
      <c r="BI10" s="211"/>
      <c r="BJ10" s="318"/>
    </row>
    <row r="11" spans="1:62" s="220" customFormat="1" ht="102.75" customHeight="1" x14ac:dyDescent="0.25">
      <c r="A11" s="275" t="s">
        <v>285</v>
      </c>
      <c r="B11" s="171" t="s">
        <v>284</v>
      </c>
      <c r="C11" s="282">
        <v>20</v>
      </c>
      <c r="D11" s="282" t="s">
        <v>288</v>
      </c>
      <c r="E11" s="282" t="s">
        <v>286</v>
      </c>
      <c r="F11" s="303" t="s">
        <v>78</v>
      </c>
      <c r="G11" s="295"/>
      <c r="H11" s="282" t="s">
        <v>287</v>
      </c>
      <c r="I11" s="282" t="s">
        <v>78</v>
      </c>
      <c r="J11" s="321" t="s">
        <v>381</v>
      </c>
      <c r="K11" s="282">
        <v>65</v>
      </c>
      <c r="L11" s="282" t="s">
        <v>82</v>
      </c>
      <c r="M11" s="183"/>
      <c r="N11" s="379" t="s">
        <v>291</v>
      </c>
      <c r="O11" s="177" t="s">
        <v>290</v>
      </c>
      <c r="P11" s="303" t="s">
        <v>298</v>
      </c>
      <c r="Q11" s="295"/>
      <c r="R11" s="303" t="s">
        <v>53</v>
      </c>
      <c r="S11" s="305"/>
      <c r="T11" s="295"/>
      <c r="U11" s="303" t="s">
        <v>53</v>
      </c>
      <c r="V11" s="305"/>
      <c r="W11" s="295"/>
      <c r="X11" s="183"/>
      <c r="Y11" s="183"/>
      <c r="Z11" s="183"/>
      <c r="AA11" s="183"/>
      <c r="AB11" s="183"/>
      <c r="AC11" s="183"/>
      <c r="AD11" s="183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379" t="s">
        <v>294</v>
      </c>
      <c r="AV11" s="316" t="s">
        <v>53</v>
      </c>
      <c r="AW11" s="159" t="s">
        <v>297</v>
      </c>
      <c r="AX11" s="228" t="s">
        <v>290</v>
      </c>
      <c r="AY11" s="211"/>
      <c r="AZ11" s="211"/>
      <c r="BA11" s="422" t="s">
        <v>382</v>
      </c>
      <c r="BB11" s="297" t="s">
        <v>383</v>
      </c>
      <c r="BC11" s="422" t="s">
        <v>289</v>
      </c>
      <c r="BD11" s="316" t="s">
        <v>197</v>
      </c>
      <c r="BE11" s="297" t="s">
        <v>334</v>
      </c>
      <c r="BF11" s="297" t="s">
        <v>336</v>
      </c>
      <c r="BG11" s="316" t="s">
        <v>197</v>
      </c>
      <c r="BH11" s="211"/>
      <c r="BI11" s="211"/>
      <c r="BJ11" s="316" t="s">
        <v>335</v>
      </c>
    </row>
    <row r="12" spans="1:62" s="220" customFormat="1" ht="102.75" customHeight="1" x14ac:dyDescent="0.25">
      <c r="A12" s="275"/>
      <c r="B12" s="183" t="s">
        <v>314</v>
      </c>
      <c r="C12" s="319"/>
      <c r="D12" s="319"/>
      <c r="E12" s="319"/>
      <c r="F12" s="304"/>
      <c r="G12" s="296"/>
      <c r="H12" s="319"/>
      <c r="I12" s="319"/>
      <c r="J12" s="322"/>
      <c r="K12" s="319"/>
      <c r="L12" s="319"/>
      <c r="M12" s="183"/>
      <c r="N12" s="380"/>
      <c r="O12" s="144" t="s">
        <v>281</v>
      </c>
      <c r="P12" s="304"/>
      <c r="Q12" s="296"/>
      <c r="R12" s="304"/>
      <c r="S12" s="306"/>
      <c r="T12" s="296"/>
      <c r="U12" s="304"/>
      <c r="V12" s="306"/>
      <c r="W12" s="296"/>
      <c r="X12" s="183"/>
      <c r="Y12" s="183"/>
      <c r="Z12" s="183"/>
      <c r="AA12" s="183"/>
      <c r="AB12" s="183"/>
      <c r="AC12" s="183"/>
      <c r="AD12" s="183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380"/>
      <c r="AV12" s="317"/>
      <c r="AW12" s="159" t="s">
        <v>295</v>
      </c>
      <c r="AX12" s="228" t="s">
        <v>290</v>
      </c>
      <c r="AY12" s="211"/>
      <c r="AZ12" s="211"/>
      <c r="BA12" s="422"/>
      <c r="BB12" s="298"/>
      <c r="BC12" s="422"/>
      <c r="BD12" s="317"/>
      <c r="BE12" s="298"/>
      <c r="BF12" s="298"/>
      <c r="BG12" s="317"/>
      <c r="BH12" s="211"/>
      <c r="BI12" s="211"/>
      <c r="BJ12" s="317" t="s">
        <v>335</v>
      </c>
    </row>
    <row r="13" spans="1:62" s="220" customFormat="1" ht="102.75" customHeight="1" x14ac:dyDescent="0.25">
      <c r="A13" s="275"/>
      <c r="B13" s="183" t="s">
        <v>315</v>
      </c>
      <c r="C13" s="319"/>
      <c r="D13" s="319"/>
      <c r="E13" s="319"/>
      <c r="F13" s="304"/>
      <c r="G13" s="296"/>
      <c r="H13" s="319"/>
      <c r="I13" s="319"/>
      <c r="J13" s="322"/>
      <c r="K13" s="319"/>
      <c r="L13" s="319"/>
      <c r="M13" s="183"/>
      <c r="N13" s="380"/>
      <c r="O13" s="145" t="s">
        <v>292</v>
      </c>
      <c r="P13" s="304"/>
      <c r="Q13" s="296"/>
      <c r="R13" s="304"/>
      <c r="S13" s="306"/>
      <c r="T13" s="296"/>
      <c r="U13" s="304"/>
      <c r="V13" s="306"/>
      <c r="W13" s="296"/>
      <c r="X13" s="183"/>
      <c r="Y13" s="183"/>
      <c r="Z13" s="183"/>
      <c r="AA13" s="183"/>
      <c r="AB13" s="183"/>
      <c r="AC13" s="183"/>
      <c r="AD13" s="183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380"/>
      <c r="AV13" s="317"/>
      <c r="AW13" s="159" t="s">
        <v>281</v>
      </c>
      <c r="AX13" s="228" t="s">
        <v>333</v>
      </c>
      <c r="AY13" s="211"/>
      <c r="AZ13" s="211"/>
      <c r="BA13" s="422"/>
      <c r="BB13" s="298"/>
      <c r="BC13" s="422"/>
      <c r="BD13" s="317"/>
      <c r="BE13" s="298"/>
      <c r="BF13" s="298"/>
      <c r="BG13" s="317"/>
      <c r="BH13" s="211"/>
      <c r="BI13" s="211"/>
      <c r="BJ13" s="317"/>
    </row>
    <row r="14" spans="1:62" s="220" customFormat="1" ht="102.75" customHeight="1" x14ac:dyDescent="0.25">
      <c r="A14" s="275"/>
      <c r="B14" s="183" t="s">
        <v>316</v>
      </c>
      <c r="C14" s="320"/>
      <c r="D14" s="320"/>
      <c r="E14" s="320"/>
      <c r="F14" s="326"/>
      <c r="G14" s="327"/>
      <c r="H14" s="320"/>
      <c r="I14" s="320"/>
      <c r="J14" s="323"/>
      <c r="K14" s="320"/>
      <c r="L14" s="320"/>
      <c r="M14" s="183"/>
      <c r="N14" s="381"/>
      <c r="O14" s="145" t="s">
        <v>293</v>
      </c>
      <c r="P14" s="326"/>
      <c r="Q14" s="327"/>
      <c r="R14" s="326"/>
      <c r="S14" s="331"/>
      <c r="T14" s="327"/>
      <c r="U14" s="326"/>
      <c r="V14" s="331"/>
      <c r="W14" s="327"/>
      <c r="X14" s="183"/>
      <c r="Y14" s="183"/>
      <c r="Z14" s="183"/>
      <c r="AA14" s="183"/>
      <c r="AB14" s="183"/>
      <c r="AC14" s="183"/>
      <c r="AD14" s="183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381"/>
      <c r="AV14" s="318"/>
      <c r="AW14" s="159" t="s">
        <v>296</v>
      </c>
      <c r="AX14" s="228" t="s">
        <v>290</v>
      </c>
      <c r="AY14" s="211"/>
      <c r="AZ14" s="211"/>
      <c r="BA14" s="422"/>
      <c r="BB14" s="299"/>
      <c r="BC14" s="422"/>
      <c r="BD14" s="318"/>
      <c r="BE14" s="299"/>
      <c r="BF14" s="299"/>
      <c r="BG14" s="318"/>
      <c r="BH14" s="211"/>
      <c r="BI14" s="211"/>
      <c r="BJ14" s="318"/>
    </row>
    <row r="15" spans="1:62" s="248" customFormat="1" ht="78.75" customHeight="1" x14ac:dyDescent="0.25">
      <c r="A15" s="275" t="s">
        <v>327</v>
      </c>
      <c r="B15" s="183" t="s">
        <v>203</v>
      </c>
      <c r="C15" s="328" t="s">
        <v>363</v>
      </c>
      <c r="D15" s="282" t="s">
        <v>222</v>
      </c>
      <c r="E15" s="282" t="s">
        <v>326</v>
      </c>
      <c r="F15" s="282" t="s">
        <v>78</v>
      </c>
      <c r="G15" s="282" t="s">
        <v>77</v>
      </c>
      <c r="H15" s="282" t="s">
        <v>328</v>
      </c>
      <c r="I15" s="282" t="s">
        <v>78</v>
      </c>
      <c r="J15" s="321" t="s">
        <v>364</v>
      </c>
      <c r="K15" s="482">
        <v>75</v>
      </c>
      <c r="L15" s="316" t="s">
        <v>82</v>
      </c>
      <c r="M15" s="310"/>
      <c r="N15" s="379" t="s">
        <v>228</v>
      </c>
      <c r="O15" s="144" t="s">
        <v>224</v>
      </c>
      <c r="P15" s="453" t="s">
        <v>226</v>
      </c>
      <c r="Q15" s="196" t="s">
        <v>227</v>
      </c>
      <c r="R15" s="444" t="s">
        <v>53</v>
      </c>
      <c r="S15" s="445"/>
      <c r="T15" s="446"/>
      <c r="U15" s="453" t="s">
        <v>82</v>
      </c>
      <c r="V15" s="453" t="s">
        <v>330</v>
      </c>
      <c r="W15" s="453" t="s">
        <v>78</v>
      </c>
      <c r="X15" s="183"/>
      <c r="Y15" s="183"/>
      <c r="Z15" s="183"/>
      <c r="AA15" s="183"/>
      <c r="AB15" s="183"/>
      <c r="AC15" s="183"/>
      <c r="AD15" s="183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370" t="s">
        <v>78</v>
      </c>
      <c r="AV15" s="372"/>
      <c r="AW15" s="145" t="s">
        <v>227</v>
      </c>
      <c r="AX15" s="231" t="s">
        <v>350</v>
      </c>
      <c r="AY15" s="211"/>
      <c r="AZ15" s="211"/>
      <c r="BA15" s="316" t="s">
        <v>197</v>
      </c>
      <c r="BB15" s="316" t="s">
        <v>197</v>
      </c>
      <c r="BC15" s="297" t="s">
        <v>365</v>
      </c>
      <c r="BD15" s="297" t="s">
        <v>197</v>
      </c>
      <c r="BE15" s="297" t="s">
        <v>329</v>
      </c>
      <c r="BF15" s="297" t="s">
        <v>352</v>
      </c>
      <c r="BG15" s="316" t="s">
        <v>197</v>
      </c>
      <c r="BH15" s="211"/>
      <c r="BI15" s="211"/>
      <c r="BJ15" s="316" t="s">
        <v>230</v>
      </c>
    </row>
    <row r="16" spans="1:62" s="248" customFormat="1" ht="92.25" customHeight="1" x14ac:dyDescent="0.25">
      <c r="A16" s="275"/>
      <c r="B16" s="183" t="s">
        <v>221</v>
      </c>
      <c r="C16" s="329"/>
      <c r="D16" s="319"/>
      <c r="E16" s="319"/>
      <c r="F16" s="319"/>
      <c r="G16" s="319"/>
      <c r="H16" s="319"/>
      <c r="I16" s="319"/>
      <c r="J16" s="322"/>
      <c r="K16" s="483"/>
      <c r="L16" s="317"/>
      <c r="M16" s="311"/>
      <c r="N16" s="380"/>
      <c r="O16" s="145" t="s">
        <v>225</v>
      </c>
      <c r="P16" s="454"/>
      <c r="Q16" s="196" t="s">
        <v>225</v>
      </c>
      <c r="R16" s="447"/>
      <c r="S16" s="448"/>
      <c r="T16" s="449"/>
      <c r="U16" s="454"/>
      <c r="V16" s="454"/>
      <c r="W16" s="454"/>
      <c r="X16" s="183"/>
      <c r="Y16" s="183"/>
      <c r="Z16" s="183"/>
      <c r="AA16" s="183"/>
      <c r="AB16" s="183"/>
      <c r="AC16" s="183"/>
      <c r="AD16" s="183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373"/>
      <c r="AV16" s="375"/>
      <c r="AW16" s="145" t="s">
        <v>229</v>
      </c>
      <c r="AX16" s="229" t="s">
        <v>351</v>
      </c>
      <c r="AY16" s="211"/>
      <c r="AZ16" s="211"/>
      <c r="BA16" s="317"/>
      <c r="BB16" s="317"/>
      <c r="BC16" s="298"/>
      <c r="BD16" s="298"/>
      <c r="BE16" s="298"/>
      <c r="BF16" s="298"/>
      <c r="BG16" s="317"/>
      <c r="BH16" s="211"/>
      <c r="BI16" s="211"/>
      <c r="BJ16" s="317"/>
    </row>
    <row r="17" spans="1:62" s="248" customFormat="1" ht="109.5" customHeight="1" x14ac:dyDescent="0.25">
      <c r="A17" s="282"/>
      <c r="B17" s="188" t="s">
        <v>199</v>
      </c>
      <c r="C17" s="330"/>
      <c r="D17" s="320"/>
      <c r="E17" s="320"/>
      <c r="F17" s="320"/>
      <c r="G17" s="320"/>
      <c r="H17" s="320"/>
      <c r="I17" s="320"/>
      <c r="J17" s="323"/>
      <c r="K17" s="484"/>
      <c r="L17" s="318"/>
      <c r="M17" s="312"/>
      <c r="N17" s="381"/>
      <c r="O17" s="225" t="s">
        <v>78</v>
      </c>
      <c r="P17" s="455"/>
      <c r="Q17" s="188" t="s">
        <v>78</v>
      </c>
      <c r="R17" s="450"/>
      <c r="S17" s="451"/>
      <c r="T17" s="452"/>
      <c r="U17" s="455"/>
      <c r="V17" s="455"/>
      <c r="W17" s="455"/>
      <c r="X17" s="184"/>
      <c r="Y17" s="184"/>
      <c r="Z17" s="184"/>
      <c r="AA17" s="184"/>
      <c r="AB17" s="184"/>
      <c r="AC17" s="184"/>
      <c r="AD17" s="184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376"/>
      <c r="AV17" s="378"/>
      <c r="AW17" s="161" t="s">
        <v>227</v>
      </c>
      <c r="AX17" s="231" t="s">
        <v>350</v>
      </c>
      <c r="AY17" s="225"/>
      <c r="AZ17" s="225"/>
      <c r="BA17" s="318"/>
      <c r="BB17" s="318"/>
      <c r="BC17" s="299"/>
      <c r="BD17" s="299"/>
      <c r="BE17" s="298"/>
      <c r="BF17" s="299"/>
      <c r="BG17" s="318"/>
      <c r="BH17" s="225"/>
      <c r="BI17" s="225"/>
      <c r="BJ17" s="317"/>
    </row>
    <row r="18" spans="1:62" ht="54.75" customHeight="1" x14ac:dyDescent="0.2">
      <c r="A18" s="275" t="s">
        <v>397</v>
      </c>
      <c r="B18" s="183" t="s">
        <v>203</v>
      </c>
      <c r="C18" s="365">
        <v>21</v>
      </c>
      <c r="D18" s="282" t="s">
        <v>399</v>
      </c>
      <c r="E18" s="365" t="s">
        <v>400</v>
      </c>
      <c r="F18" s="394" t="s">
        <v>78</v>
      </c>
      <c r="G18" s="395"/>
      <c r="H18" s="282" t="s">
        <v>497</v>
      </c>
      <c r="I18" s="365" t="s">
        <v>78</v>
      </c>
      <c r="J18" s="365" t="s">
        <v>401</v>
      </c>
      <c r="K18" s="382">
        <v>76</v>
      </c>
      <c r="L18" s="388" t="s">
        <v>53</v>
      </c>
      <c r="M18" s="389"/>
      <c r="N18" s="389"/>
      <c r="O18" s="389"/>
      <c r="P18" s="389"/>
      <c r="Q18" s="389"/>
      <c r="R18" s="389"/>
      <c r="S18" s="389"/>
      <c r="T18" s="390"/>
      <c r="U18" s="384" t="s">
        <v>82</v>
      </c>
      <c r="V18" s="386" t="s">
        <v>403</v>
      </c>
      <c r="W18" s="181" t="s">
        <v>402</v>
      </c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388" t="s">
        <v>78</v>
      </c>
      <c r="AV18" s="389"/>
      <c r="AW18" s="389"/>
      <c r="AX18" s="390"/>
      <c r="AY18" s="388" t="s">
        <v>53</v>
      </c>
      <c r="AZ18" s="390"/>
      <c r="BA18" s="316" t="s">
        <v>405</v>
      </c>
      <c r="BB18" s="316" t="s">
        <v>405</v>
      </c>
      <c r="BC18" s="316" t="s">
        <v>405</v>
      </c>
      <c r="BD18" s="316" t="s">
        <v>405</v>
      </c>
      <c r="BE18" s="316" t="s">
        <v>405</v>
      </c>
      <c r="BF18" s="316" t="s">
        <v>406</v>
      </c>
      <c r="BG18" s="316" t="s">
        <v>405</v>
      </c>
      <c r="BH18" s="230"/>
      <c r="BI18" s="382" t="s">
        <v>408</v>
      </c>
      <c r="BJ18" s="316" t="s">
        <v>407</v>
      </c>
    </row>
    <row r="19" spans="1:62" ht="69.75" customHeight="1" x14ac:dyDescent="0.2">
      <c r="A19" s="275"/>
      <c r="B19" s="197" t="s">
        <v>398</v>
      </c>
      <c r="C19" s="366"/>
      <c r="D19" s="320"/>
      <c r="E19" s="366"/>
      <c r="F19" s="396"/>
      <c r="G19" s="397"/>
      <c r="H19" s="320"/>
      <c r="I19" s="366"/>
      <c r="J19" s="366"/>
      <c r="K19" s="383"/>
      <c r="L19" s="391"/>
      <c r="M19" s="392"/>
      <c r="N19" s="392"/>
      <c r="O19" s="392"/>
      <c r="P19" s="392"/>
      <c r="Q19" s="392"/>
      <c r="R19" s="392"/>
      <c r="S19" s="392"/>
      <c r="T19" s="393"/>
      <c r="U19" s="385"/>
      <c r="V19" s="387"/>
      <c r="W19" s="181" t="s">
        <v>404</v>
      </c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391"/>
      <c r="AV19" s="392"/>
      <c r="AW19" s="392"/>
      <c r="AX19" s="393"/>
      <c r="AY19" s="391"/>
      <c r="AZ19" s="393"/>
      <c r="BA19" s="383"/>
      <c r="BB19" s="383"/>
      <c r="BC19" s="383"/>
      <c r="BD19" s="383"/>
      <c r="BE19" s="383"/>
      <c r="BF19" s="383"/>
      <c r="BG19" s="383"/>
      <c r="BH19" s="230"/>
      <c r="BI19" s="383"/>
      <c r="BJ19" s="318"/>
    </row>
    <row r="20" spans="1:62" s="95" customFormat="1" ht="51.75" customHeight="1" x14ac:dyDescent="0.25">
      <c r="A20" s="275" t="s">
        <v>416</v>
      </c>
      <c r="B20" s="183" t="s">
        <v>496</v>
      </c>
      <c r="C20" s="282">
        <v>28</v>
      </c>
      <c r="D20" s="282" t="s">
        <v>523</v>
      </c>
      <c r="E20" s="303" t="s">
        <v>78</v>
      </c>
      <c r="F20" s="305"/>
      <c r="G20" s="305"/>
      <c r="H20" s="305"/>
      <c r="I20" s="295"/>
      <c r="J20" s="282" t="s">
        <v>410</v>
      </c>
      <c r="K20" s="370" t="s">
        <v>78</v>
      </c>
      <c r="L20" s="371"/>
      <c r="M20" s="371"/>
      <c r="N20" s="371"/>
      <c r="O20" s="371"/>
      <c r="P20" s="371"/>
      <c r="Q20" s="372"/>
      <c r="R20" s="386" t="s">
        <v>82</v>
      </c>
      <c r="S20" s="386" t="s">
        <v>412</v>
      </c>
      <c r="T20" s="152" t="s">
        <v>411</v>
      </c>
      <c r="U20" s="370" t="s">
        <v>78</v>
      </c>
      <c r="V20" s="371"/>
      <c r="W20" s="371"/>
      <c r="X20" s="371"/>
      <c r="Y20" s="371"/>
      <c r="Z20" s="371"/>
      <c r="AA20" s="371"/>
      <c r="AB20" s="371"/>
      <c r="AC20" s="371"/>
      <c r="AD20" s="371"/>
      <c r="AE20" s="371"/>
      <c r="AF20" s="371"/>
      <c r="AG20" s="371"/>
      <c r="AH20" s="371"/>
      <c r="AI20" s="371"/>
      <c r="AJ20" s="371"/>
      <c r="AK20" s="371"/>
      <c r="AL20" s="371"/>
      <c r="AM20" s="371"/>
      <c r="AN20" s="371"/>
      <c r="AO20" s="371"/>
      <c r="AP20" s="371"/>
      <c r="AQ20" s="371"/>
      <c r="AR20" s="371"/>
      <c r="AS20" s="371"/>
      <c r="AT20" s="371"/>
      <c r="AU20" s="371"/>
      <c r="AV20" s="371"/>
      <c r="AW20" s="371"/>
      <c r="AX20" s="371"/>
      <c r="AY20" s="371"/>
      <c r="AZ20" s="372"/>
      <c r="BA20" s="422" t="s">
        <v>414</v>
      </c>
      <c r="BB20" s="422" t="s">
        <v>414</v>
      </c>
      <c r="BC20" s="422" t="s">
        <v>414</v>
      </c>
      <c r="BD20" s="422" t="s">
        <v>414</v>
      </c>
      <c r="BE20" s="422" t="s">
        <v>414</v>
      </c>
      <c r="BF20" s="422" t="s">
        <v>524</v>
      </c>
      <c r="BG20" s="422" t="s">
        <v>405</v>
      </c>
      <c r="BH20" s="211"/>
      <c r="BI20" s="211"/>
      <c r="BJ20" s="422" t="s">
        <v>415</v>
      </c>
    </row>
    <row r="21" spans="1:62" s="95" customFormat="1" ht="73.5" customHeight="1" x14ac:dyDescent="0.25">
      <c r="A21" s="275"/>
      <c r="B21" s="183" t="s">
        <v>409</v>
      </c>
      <c r="C21" s="320"/>
      <c r="D21" s="320"/>
      <c r="E21" s="326"/>
      <c r="F21" s="331"/>
      <c r="G21" s="331"/>
      <c r="H21" s="331"/>
      <c r="I21" s="327"/>
      <c r="J21" s="320"/>
      <c r="K21" s="376"/>
      <c r="L21" s="377"/>
      <c r="M21" s="377"/>
      <c r="N21" s="377"/>
      <c r="O21" s="377"/>
      <c r="P21" s="377"/>
      <c r="Q21" s="378"/>
      <c r="R21" s="387"/>
      <c r="S21" s="387"/>
      <c r="T21" s="152" t="s">
        <v>413</v>
      </c>
      <c r="U21" s="376"/>
      <c r="V21" s="377"/>
      <c r="W21" s="377"/>
      <c r="X21" s="377"/>
      <c r="Y21" s="377"/>
      <c r="Z21" s="377"/>
      <c r="AA21" s="377"/>
      <c r="AB21" s="377"/>
      <c r="AC21" s="377"/>
      <c r="AD21" s="377"/>
      <c r="AE21" s="377"/>
      <c r="AF21" s="377"/>
      <c r="AG21" s="377"/>
      <c r="AH21" s="377"/>
      <c r="AI21" s="377"/>
      <c r="AJ21" s="377"/>
      <c r="AK21" s="377"/>
      <c r="AL21" s="377"/>
      <c r="AM21" s="377"/>
      <c r="AN21" s="377"/>
      <c r="AO21" s="377"/>
      <c r="AP21" s="377"/>
      <c r="AQ21" s="377"/>
      <c r="AR21" s="377"/>
      <c r="AS21" s="377"/>
      <c r="AT21" s="377"/>
      <c r="AU21" s="377"/>
      <c r="AV21" s="377"/>
      <c r="AW21" s="377"/>
      <c r="AX21" s="377"/>
      <c r="AY21" s="377"/>
      <c r="AZ21" s="378"/>
      <c r="BA21" s="422"/>
      <c r="BB21" s="422"/>
      <c r="BC21" s="422"/>
      <c r="BD21" s="422"/>
      <c r="BE21" s="422"/>
      <c r="BF21" s="423"/>
      <c r="BG21" s="423"/>
      <c r="BH21" s="211"/>
      <c r="BI21" s="211"/>
      <c r="BJ21" s="422"/>
    </row>
    <row r="22" spans="1:62" s="8" customFormat="1" ht="75.75" hidden="1" customHeight="1" x14ac:dyDescent="0.2">
      <c r="A22" s="494" t="s">
        <v>417</v>
      </c>
      <c r="B22" s="183" t="s">
        <v>420</v>
      </c>
      <c r="C22" s="365">
        <v>22</v>
      </c>
      <c r="D22" s="282" t="s">
        <v>399</v>
      </c>
      <c r="E22" s="332" t="s">
        <v>419</v>
      </c>
      <c r="F22" s="365" t="s">
        <v>418</v>
      </c>
      <c r="G22" s="365" t="s">
        <v>77</v>
      </c>
      <c r="H22" s="197"/>
      <c r="I22" s="282" t="s">
        <v>422</v>
      </c>
      <c r="J22" s="282" t="s">
        <v>423</v>
      </c>
      <c r="K22" s="474">
        <v>91</v>
      </c>
      <c r="L22" s="384" t="s">
        <v>428</v>
      </c>
      <c r="M22" s="179"/>
      <c r="N22" s="475" t="s">
        <v>53</v>
      </c>
      <c r="O22" s="477"/>
      <c r="P22" s="420" t="s">
        <v>515</v>
      </c>
      <c r="Q22" s="149" t="s">
        <v>426</v>
      </c>
      <c r="R22" s="475" t="s">
        <v>53</v>
      </c>
      <c r="S22" s="476"/>
      <c r="T22" s="476"/>
      <c r="U22" s="476"/>
      <c r="V22" s="476"/>
      <c r="W22" s="476"/>
      <c r="X22" s="476"/>
      <c r="Y22" s="476"/>
      <c r="Z22" s="476"/>
      <c r="AA22" s="476"/>
      <c r="AB22" s="476"/>
      <c r="AC22" s="476"/>
      <c r="AD22" s="476"/>
      <c r="AE22" s="476"/>
      <c r="AF22" s="476"/>
      <c r="AG22" s="476"/>
      <c r="AH22" s="476"/>
      <c r="AI22" s="476"/>
      <c r="AJ22" s="476"/>
      <c r="AK22" s="476"/>
      <c r="AL22" s="476"/>
      <c r="AM22" s="476"/>
      <c r="AN22" s="476"/>
      <c r="AO22" s="476"/>
      <c r="AP22" s="476"/>
      <c r="AQ22" s="476"/>
      <c r="AR22" s="476"/>
      <c r="AS22" s="476"/>
      <c r="AT22" s="476"/>
      <c r="AU22" s="477"/>
      <c r="AV22" s="474" t="s">
        <v>424</v>
      </c>
      <c r="AW22" s="149" t="s">
        <v>425</v>
      </c>
      <c r="AX22" s="475" t="s">
        <v>53</v>
      </c>
      <c r="AY22" s="476"/>
      <c r="AZ22" s="477"/>
      <c r="BA22" s="481" t="s">
        <v>429</v>
      </c>
      <c r="BB22" s="420" t="s">
        <v>405</v>
      </c>
      <c r="BC22" s="420" t="s">
        <v>405</v>
      </c>
      <c r="BD22" s="420" t="s">
        <v>405</v>
      </c>
      <c r="BE22" s="420" t="s">
        <v>405</v>
      </c>
      <c r="BF22" s="420" t="s">
        <v>430</v>
      </c>
      <c r="BG22" s="420" t="s">
        <v>525</v>
      </c>
      <c r="BH22" s="120"/>
      <c r="BI22" s="120"/>
      <c r="BJ22" s="120"/>
    </row>
    <row r="23" spans="1:62" s="8" customFormat="1" ht="75.75" hidden="1" customHeight="1" x14ac:dyDescent="0.2">
      <c r="A23" s="494"/>
      <c r="B23" s="183" t="s">
        <v>421</v>
      </c>
      <c r="C23" s="366"/>
      <c r="D23" s="320"/>
      <c r="E23" s="334"/>
      <c r="F23" s="366"/>
      <c r="G23" s="366"/>
      <c r="H23" s="197"/>
      <c r="I23" s="320"/>
      <c r="J23" s="320"/>
      <c r="K23" s="470"/>
      <c r="L23" s="385"/>
      <c r="M23" s="179"/>
      <c r="N23" s="478"/>
      <c r="O23" s="480"/>
      <c r="P23" s="421"/>
      <c r="Q23" s="149" t="s">
        <v>427</v>
      </c>
      <c r="R23" s="478"/>
      <c r="S23" s="479"/>
      <c r="T23" s="479"/>
      <c r="U23" s="479"/>
      <c r="V23" s="479"/>
      <c r="W23" s="479"/>
      <c r="X23" s="479"/>
      <c r="Y23" s="479"/>
      <c r="Z23" s="479"/>
      <c r="AA23" s="479"/>
      <c r="AB23" s="479"/>
      <c r="AC23" s="479"/>
      <c r="AD23" s="479"/>
      <c r="AE23" s="479"/>
      <c r="AF23" s="479"/>
      <c r="AG23" s="479"/>
      <c r="AH23" s="479"/>
      <c r="AI23" s="479"/>
      <c r="AJ23" s="479"/>
      <c r="AK23" s="479"/>
      <c r="AL23" s="479"/>
      <c r="AM23" s="479"/>
      <c r="AN23" s="479"/>
      <c r="AO23" s="479"/>
      <c r="AP23" s="479"/>
      <c r="AQ23" s="479"/>
      <c r="AR23" s="479"/>
      <c r="AS23" s="479"/>
      <c r="AT23" s="479"/>
      <c r="AU23" s="480"/>
      <c r="AV23" s="470"/>
      <c r="AW23" s="149" t="s">
        <v>425</v>
      </c>
      <c r="AX23" s="478"/>
      <c r="AY23" s="479"/>
      <c r="AZ23" s="480"/>
      <c r="BA23" s="421"/>
      <c r="BB23" s="470"/>
      <c r="BC23" s="470"/>
      <c r="BD23" s="470"/>
      <c r="BE23" s="470"/>
      <c r="BF23" s="470"/>
      <c r="BG23" s="421"/>
      <c r="BH23" s="120"/>
      <c r="BI23" s="120"/>
      <c r="BJ23" s="120"/>
    </row>
    <row r="24" spans="1:62" s="8" customFormat="1" ht="40.5" customHeight="1" x14ac:dyDescent="0.2">
      <c r="A24" s="307" t="s">
        <v>453</v>
      </c>
      <c r="B24" s="198" t="s">
        <v>433</v>
      </c>
      <c r="C24" s="307">
        <v>18</v>
      </c>
      <c r="D24" s="307" t="s">
        <v>399</v>
      </c>
      <c r="E24" s="307" t="s">
        <v>431</v>
      </c>
      <c r="F24" s="335" t="s">
        <v>78</v>
      </c>
      <c r="G24" s="337"/>
      <c r="H24" s="307" t="s">
        <v>432</v>
      </c>
      <c r="I24" s="345" t="s">
        <v>53</v>
      </c>
      <c r="J24" s="345" t="s">
        <v>498</v>
      </c>
      <c r="K24" s="348">
        <v>0.56000000000000005</v>
      </c>
      <c r="L24" s="351" t="s">
        <v>53</v>
      </c>
      <c r="M24" s="352"/>
      <c r="N24" s="352"/>
      <c r="O24" s="352"/>
      <c r="P24" s="352"/>
      <c r="Q24" s="352"/>
      <c r="R24" s="352"/>
      <c r="S24" s="352"/>
      <c r="T24" s="353"/>
      <c r="U24" s="313" t="s">
        <v>436</v>
      </c>
      <c r="V24" s="313" t="s">
        <v>440</v>
      </c>
      <c r="W24" s="153" t="s">
        <v>437</v>
      </c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351" t="s">
        <v>53</v>
      </c>
      <c r="AV24" s="353"/>
      <c r="AW24" s="162" t="s">
        <v>502</v>
      </c>
      <c r="AX24" s="121" t="s">
        <v>499</v>
      </c>
      <c r="AY24" s="351" t="s">
        <v>53</v>
      </c>
      <c r="AZ24" s="353"/>
      <c r="BA24" s="360" t="s">
        <v>435</v>
      </c>
      <c r="BB24" s="360" t="s">
        <v>197</v>
      </c>
      <c r="BC24" s="360" t="s">
        <v>435</v>
      </c>
      <c r="BD24" s="360" t="s">
        <v>435</v>
      </c>
      <c r="BE24" s="360" t="s">
        <v>197</v>
      </c>
      <c r="BF24" s="360" t="s">
        <v>197</v>
      </c>
      <c r="BG24" s="360" t="s">
        <v>197</v>
      </c>
      <c r="BH24" s="236"/>
      <c r="BI24" s="236"/>
      <c r="BJ24" s="310" t="s">
        <v>441</v>
      </c>
    </row>
    <row r="25" spans="1:62" s="8" customFormat="1" ht="40.5" customHeight="1" x14ac:dyDescent="0.2">
      <c r="A25" s="308"/>
      <c r="B25" s="199" t="s">
        <v>505</v>
      </c>
      <c r="C25" s="308"/>
      <c r="D25" s="308"/>
      <c r="E25" s="308"/>
      <c r="F25" s="338"/>
      <c r="G25" s="340"/>
      <c r="H25" s="308"/>
      <c r="I25" s="346"/>
      <c r="J25" s="346"/>
      <c r="K25" s="349"/>
      <c r="L25" s="354"/>
      <c r="M25" s="355"/>
      <c r="N25" s="355"/>
      <c r="O25" s="355"/>
      <c r="P25" s="355"/>
      <c r="Q25" s="355"/>
      <c r="R25" s="355"/>
      <c r="S25" s="355"/>
      <c r="T25" s="356"/>
      <c r="U25" s="314"/>
      <c r="V25" s="314"/>
      <c r="W25" s="153" t="s">
        <v>438</v>
      </c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354"/>
      <c r="AV25" s="356"/>
      <c r="AW25" s="163" t="s">
        <v>503</v>
      </c>
      <c r="AX25" s="122" t="s">
        <v>500</v>
      </c>
      <c r="AY25" s="354"/>
      <c r="AZ25" s="356"/>
      <c r="BA25" s="311"/>
      <c r="BB25" s="311"/>
      <c r="BC25" s="311"/>
      <c r="BD25" s="311"/>
      <c r="BE25" s="311"/>
      <c r="BF25" s="311"/>
      <c r="BG25" s="311"/>
      <c r="BH25" s="236"/>
      <c r="BI25" s="236"/>
      <c r="BJ25" s="311"/>
    </row>
    <row r="26" spans="1:62" s="8" customFormat="1" ht="40.5" customHeight="1" x14ac:dyDescent="0.2">
      <c r="A26" s="309"/>
      <c r="B26" s="198" t="s">
        <v>434</v>
      </c>
      <c r="C26" s="309"/>
      <c r="D26" s="309"/>
      <c r="E26" s="309"/>
      <c r="F26" s="341"/>
      <c r="G26" s="343"/>
      <c r="H26" s="309"/>
      <c r="I26" s="347"/>
      <c r="J26" s="347"/>
      <c r="K26" s="350"/>
      <c r="L26" s="357"/>
      <c r="M26" s="358"/>
      <c r="N26" s="358"/>
      <c r="O26" s="358"/>
      <c r="P26" s="358"/>
      <c r="Q26" s="358"/>
      <c r="R26" s="358"/>
      <c r="S26" s="358"/>
      <c r="T26" s="359"/>
      <c r="U26" s="315"/>
      <c r="V26" s="315"/>
      <c r="W26" s="154" t="s">
        <v>439</v>
      </c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357"/>
      <c r="AV26" s="359"/>
      <c r="AW26" s="164" t="s">
        <v>504</v>
      </c>
      <c r="AX26" s="123" t="s">
        <v>501</v>
      </c>
      <c r="AY26" s="357"/>
      <c r="AZ26" s="359"/>
      <c r="BA26" s="312"/>
      <c r="BB26" s="312"/>
      <c r="BC26" s="312"/>
      <c r="BD26" s="312"/>
      <c r="BE26" s="312"/>
      <c r="BF26" s="312"/>
      <c r="BG26" s="312"/>
      <c r="BH26" s="233"/>
      <c r="BI26" s="233"/>
      <c r="BJ26" s="312"/>
    </row>
    <row r="27" spans="1:62" s="139" customFormat="1" ht="24.75" customHeight="1" x14ac:dyDescent="0.25">
      <c r="A27" s="324" t="s">
        <v>510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4"/>
      <c r="L27" s="128"/>
      <c r="M27" s="128"/>
      <c r="N27" s="128"/>
      <c r="O27" s="130"/>
      <c r="P27" s="131"/>
      <c r="Q27" s="132"/>
      <c r="R27" s="133"/>
      <c r="S27" s="133"/>
      <c r="T27" s="133"/>
      <c r="U27" s="134"/>
      <c r="V27" s="135"/>
      <c r="W27" s="136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37"/>
      <c r="AX27" s="138"/>
      <c r="AY27" s="128"/>
      <c r="AZ27" s="128"/>
      <c r="BA27" s="128"/>
      <c r="BB27" s="128"/>
      <c r="BC27" s="128"/>
      <c r="BD27" s="128"/>
      <c r="BE27" s="128"/>
      <c r="BF27" s="129"/>
      <c r="BG27" s="129"/>
      <c r="BH27" s="128"/>
      <c r="BI27" s="128"/>
      <c r="BJ27" s="128"/>
    </row>
    <row r="28" spans="1:62" s="8" customFormat="1" ht="58.5" customHeight="1" x14ac:dyDescent="0.2">
      <c r="A28" s="364" t="s">
        <v>478</v>
      </c>
      <c r="B28" s="199" t="s">
        <v>486</v>
      </c>
      <c r="C28" s="307">
        <v>8</v>
      </c>
      <c r="D28" s="307" t="s">
        <v>399</v>
      </c>
      <c r="E28" s="332" t="s">
        <v>480</v>
      </c>
      <c r="F28" s="335" t="s">
        <v>78</v>
      </c>
      <c r="G28" s="336"/>
      <c r="H28" s="336"/>
      <c r="I28" s="337"/>
      <c r="J28" s="439" t="s">
        <v>479</v>
      </c>
      <c r="K28" s="310">
        <v>63</v>
      </c>
      <c r="L28" s="351" t="s">
        <v>53</v>
      </c>
      <c r="M28" s="352"/>
      <c r="N28" s="352"/>
      <c r="O28" s="353"/>
      <c r="P28" s="310" t="s">
        <v>487</v>
      </c>
      <c r="Q28" s="256" t="s">
        <v>488</v>
      </c>
      <c r="R28" s="351" t="s">
        <v>53</v>
      </c>
      <c r="S28" s="352"/>
      <c r="T28" s="353"/>
      <c r="U28" s="313" t="s">
        <v>82</v>
      </c>
      <c r="V28" s="313" t="s">
        <v>491</v>
      </c>
      <c r="W28" s="170" t="s">
        <v>492</v>
      </c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232" t="s">
        <v>494</v>
      </c>
      <c r="AV28" s="351" t="s">
        <v>53</v>
      </c>
      <c r="AW28" s="353"/>
      <c r="AX28" s="232" t="s">
        <v>489</v>
      </c>
      <c r="AY28" s="351" t="s">
        <v>53</v>
      </c>
      <c r="AZ28" s="353"/>
      <c r="BA28" s="414" t="s">
        <v>481</v>
      </c>
      <c r="BB28" s="310" t="s">
        <v>197</v>
      </c>
      <c r="BC28" s="414" t="s">
        <v>482</v>
      </c>
      <c r="BD28" s="310" t="s">
        <v>405</v>
      </c>
      <c r="BE28" s="310" t="s">
        <v>495</v>
      </c>
      <c r="BF28" s="310" t="s">
        <v>405</v>
      </c>
      <c r="BG28" s="310" t="s">
        <v>405</v>
      </c>
      <c r="BH28" s="233"/>
      <c r="BI28" s="233"/>
      <c r="BJ28" s="232"/>
    </row>
    <row r="29" spans="1:62" s="8" customFormat="1" ht="58.5" customHeight="1" x14ac:dyDescent="0.2">
      <c r="A29" s="364"/>
      <c r="B29" s="198" t="s">
        <v>485</v>
      </c>
      <c r="C29" s="308"/>
      <c r="D29" s="308"/>
      <c r="E29" s="333"/>
      <c r="F29" s="338"/>
      <c r="G29" s="339"/>
      <c r="H29" s="339"/>
      <c r="I29" s="340"/>
      <c r="J29" s="440"/>
      <c r="K29" s="311"/>
      <c r="L29" s="354"/>
      <c r="M29" s="355"/>
      <c r="N29" s="355"/>
      <c r="O29" s="356"/>
      <c r="P29" s="311"/>
      <c r="Q29" s="232" t="s">
        <v>78</v>
      </c>
      <c r="R29" s="354"/>
      <c r="S29" s="355"/>
      <c r="T29" s="356"/>
      <c r="U29" s="314"/>
      <c r="V29" s="314"/>
      <c r="W29" s="154" t="s">
        <v>493</v>
      </c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232" t="s">
        <v>494</v>
      </c>
      <c r="AV29" s="354"/>
      <c r="AW29" s="356"/>
      <c r="AX29" s="232" t="s">
        <v>490</v>
      </c>
      <c r="AY29" s="354"/>
      <c r="AZ29" s="356"/>
      <c r="BA29" s="414"/>
      <c r="BB29" s="311"/>
      <c r="BC29" s="414"/>
      <c r="BD29" s="311"/>
      <c r="BE29" s="311"/>
      <c r="BF29" s="311"/>
      <c r="BG29" s="311"/>
      <c r="BH29" s="233"/>
      <c r="BI29" s="233"/>
      <c r="BJ29" s="232"/>
    </row>
    <row r="30" spans="1:62" s="8" customFormat="1" ht="49.5" customHeight="1" x14ac:dyDescent="0.2">
      <c r="A30" s="364"/>
      <c r="B30" s="198" t="s">
        <v>484</v>
      </c>
      <c r="C30" s="309"/>
      <c r="D30" s="309"/>
      <c r="E30" s="334"/>
      <c r="F30" s="341"/>
      <c r="G30" s="342"/>
      <c r="H30" s="342"/>
      <c r="I30" s="343"/>
      <c r="J30" s="441"/>
      <c r="K30" s="312"/>
      <c r="L30" s="357"/>
      <c r="M30" s="358"/>
      <c r="N30" s="358"/>
      <c r="O30" s="359"/>
      <c r="P30" s="312"/>
      <c r="Q30" s="232" t="s">
        <v>78</v>
      </c>
      <c r="R30" s="357"/>
      <c r="S30" s="358"/>
      <c r="T30" s="359"/>
      <c r="U30" s="315"/>
      <c r="V30" s="315"/>
      <c r="W30" s="154" t="s">
        <v>493</v>
      </c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232" t="s">
        <v>494</v>
      </c>
      <c r="AV30" s="357"/>
      <c r="AW30" s="359"/>
      <c r="AX30" s="232" t="s">
        <v>78</v>
      </c>
      <c r="AY30" s="357"/>
      <c r="AZ30" s="359"/>
      <c r="BA30" s="414"/>
      <c r="BB30" s="312"/>
      <c r="BC30" s="414"/>
      <c r="BD30" s="312"/>
      <c r="BE30" s="312"/>
      <c r="BF30" s="312"/>
      <c r="BG30" s="312"/>
      <c r="BH30" s="233"/>
      <c r="BI30" s="233"/>
      <c r="BJ30" s="232"/>
    </row>
    <row r="31" spans="1:62" s="8" customFormat="1" ht="49.5" customHeight="1" x14ac:dyDescent="0.2">
      <c r="A31" s="364" t="s">
        <v>466</v>
      </c>
      <c r="B31" s="198" t="s">
        <v>398</v>
      </c>
      <c r="C31" s="307">
        <v>11</v>
      </c>
      <c r="D31" s="307" t="s">
        <v>399</v>
      </c>
      <c r="E31" s="307" t="s">
        <v>469</v>
      </c>
      <c r="F31" s="335" t="s">
        <v>78</v>
      </c>
      <c r="G31" s="337"/>
      <c r="H31" s="307" t="s">
        <v>472</v>
      </c>
      <c r="I31" s="307" t="s">
        <v>78</v>
      </c>
      <c r="J31" s="439" t="s">
        <v>470</v>
      </c>
      <c r="K31" s="442" t="s">
        <v>483</v>
      </c>
      <c r="L31" s="351" t="s">
        <v>53</v>
      </c>
      <c r="M31" s="352"/>
      <c r="N31" s="352"/>
      <c r="O31" s="352"/>
      <c r="P31" s="352"/>
      <c r="Q31" s="353"/>
      <c r="R31" s="384" t="s">
        <v>82</v>
      </c>
      <c r="S31" s="435" t="s">
        <v>476</v>
      </c>
      <c r="T31" s="155" t="s">
        <v>474</v>
      </c>
      <c r="U31" s="310" t="s">
        <v>82</v>
      </c>
      <c r="V31" s="310" t="s">
        <v>473</v>
      </c>
      <c r="W31" s="235"/>
      <c r="X31" s="233"/>
      <c r="Y31" s="233"/>
      <c r="Z31" s="233"/>
      <c r="AA31" s="233"/>
      <c r="AB31" s="233"/>
      <c r="AC31" s="233"/>
      <c r="AD31" s="233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351" t="s">
        <v>78</v>
      </c>
      <c r="AV31" s="352"/>
      <c r="AW31" s="352"/>
      <c r="AX31" s="352"/>
      <c r="AY31" s="352"/>
      <c r="AZ31" s="353"/>
      <c r="BA31" s="310" t="s">
        <v>471</v>
      </c>
      <c r="BB31" s="310" t="s">
        <v>471</v>
      </c>
      <c r="BC31" s="310" t="s">
        <v>461</v>
      </c>
      <c r="BD31" s="310" t="s">
        <v>461</v>
      </c>
      <c r="BE31" s="310" t="s">
        <v>477</v>
      </c>
      <c r="BF31" s="310" t="s">
        <v>477</v>
      </c>
      <c r="BG31" s="310" t="s">
        <v>477</v>
      </c>
      <c r="BH31" s="233"/>
      <c r="BI31" s="233"/>
      <c r="BJ31" s="232"/>
    </row>
    <row r="32" spans="1:62" s="8" customFormat="1" ht="49.5" customHeight="1" x14ac:dyDescent="0.2">
      <c r="A32" s="364"/>
      <c r="B32" s="198" t="s">
        <v>468</v>
      </c>
      <c r="C32" s="309"/>
      <c r="D32" s="309"/>
      <c r="E32" s="309"/>
      <c r="F32" s="341"/>
      <c r="G32" s="343"/>
      <c r="H32" s="309"/>
      <c r="I32" s="309"/>
      <c r="J32" s="441"/>
      <c r="K32" s="443"/>
      <c r="L32" s="357"/>
      <c r="M32" s="358"/>
      <c r="N32" s="358"/>
      <c r="O32" s="358"/>
      <c r="P32" s="358"/>
      <c r="Q32" s="359"/>
      <c r="R32" s="385"/>
      <c r="S32" s="436"/>
      <c r="T32" s="156" t="s">
        <v>475</v>
      </c>
      <c r="U32" s="312"/>
      <c r="V32" s="312"/>
      <c r="W32" s="235"/>
      <c r="X32" s="233"/>
      <c r="Y32" s="233"/>
      <c r="Z32" s="233"/>
      <c r="AA32" s="233"/>
      <c r="AB32" s="233"/>
      <c r="AC32" s="233"/>
      <c r="AD32" s="233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357"/>
      <c r="AV32" s="358"/>
      <c r="AW32" s="358"/>
      <c r="AX32" s="358"/>
      <c r="AY32" s="358"/>
      <c r="AZ32" s="359"/>
      <c r="BA32" s="312"/>
      <c r="BB32" s="312"/>
      <c r="BC32" s="312"/>
      <c r="BD32" s="312"/>
      <c r="BE32" s="312"/>
      <c r="BF32" s="312"/>
      <c r="BG32" s="312"/>
      <c r="BH32" s="233"/>
      <c r="BI32" s="233"/>
      <c r="BJ32" s="232"/>
    </row>
    <row r="33" spans="1:62" s="96" customFormat="1" ht="96" customHeight="1" x14ac:dyDescent="0.25">
      <c r="A33" s="275" t="s">
        <v>251</v>
      </c>
      <c r="B33" s="140" t="s">
        <v>261</v>
      </c>
      <c r="C33" s="282">
        <v>12</v>
      </c>
      <c r="D33" s="321" t="s">
        <v>356</v>
      </c>
      <c r="E33" s="282" t="s">
        <v>274</v>
      </c>
      <c r="F33" s="303" t="s">
        <v>78</v>
      </c>
      <c r="G33" s="295"/>
      <c r="H33" s="328" t="s">
        <v>254</v>
      </c>
      <c r="I33" s="282" t="s">
        <v>78</v>
      </c>
      <c r="J33" s="282" t="s">
        <v>272</v>
      </c>
      <c r="K33" s="316">
        <v>50</v>
      </c>
      <c r="L33" s="370" t="s">
        <v>53</v>
      </c>
      <c r="M33" s="371"/>
      <c r="N33" s="371"/>
      <c r="O33" s="371"/>
      <c r="P33" s="371"/>
      <c r="Q33" s="372"/>
      <c r="R33" s="370" t="s">
        <v>175</v>
      </c>
      <c r="S33" s="427" t="s">
        <v>257</v>
      </c>
      <c r="T33" s="167" t="s">
        <v>388</v>
      </c>
      <c r="U33" s="370" t="s">
        <v>260</v>
      </c>
      <c r="V33" s="372" t="s">
        <v>451</v>
      </c>
      <c r="W33" s="221" t="s">
        <v>264</v>
      </c>
      <c r="X33" s="211"/>
      <c r="Y33" s="211"/>
      <c r="Z33" s="211"/>
      <c r="AA33" s="211"/>
      <c r="AB33" s="211"/>
      <c r="AC33" s="211"/>
      <c r="AD33" s="211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3"/>
      <c r="AT33" s="173"/>
      <c r="AU33" s="371" t="s">
        <v>53</v>
      </c>
      <c r="AV33" s="371"/>
      <c r="AW33" s="372"/>
      <c r="AX33" s="211" t="s">
        <v>269</v>
      </c>
      <c r="AY33" s="211"/>
      <c r="AZ33" s="211"/>
      <c r="BA33" s="422" t="s">
        <v>197</v>
      </c>
      <c r="BB33" s="422" t="s">
        <v>197</v>
      </c>
      <c r="BC33" s="422" t="s">
        <v>273</v>
      </c>
      <c r="BD33" s="422" t="s">
        <v>197</v>
      </c>
      <c r="BE33" s="422" t="s">
        <v>267</v>
      </c>
      <c r="BF33" s="422" t="s">
        <v>197</v>
      </c>
      <c r="BG33" s="422" t="s">
        <v>197</v>
      </c>
      <c r="BH33" s="234"/>
      <c r="BI33" s="211"/>
      <c r="BJ33" s="316" t="s">
        <v>268</v>
      </c>
    </row>
    <row r="34" spans="1:62" s="96" customFormat="1" ht="99.75" customHeight="1" x14ac:dyDescent="0.25">
      <c r="A34" s="275"/>
      <c r="B34" s="183" t="s">
        <v>262</v>
      </c>
      <c r="C34" s="319"/>
      <c r="D34" s="322"/>
      <c r="E34" s="319"/>
      <c r="F34" s="304"/>
      <c r="G34" s="296"/>
      <c r="H34" s="329"/>
      <c r="I34" s="319"/>
      <c r="J34" s="319"/>
      <c r="K34" s="317"/>
      <c r="L34" s="373"/>
      <c r="M34" s="374"/>
      <c r="N34" s="374"/>
      <c r="O34" s="374"/>
      <c r="P34" s="374"/>
      <c r="Q34" s="375"/>
      <c r="R34" s="373"/>
      <c r="S34" s="428"/>
      <c r="T34" s="168" t="s">
        <v>389</v>
      </c>
      <c r="U34" s="373"/>
      <c r="V34" s="375"/>
      <c r="W34" s="221" t="s">
        <v>265</v>
      </c>
      <c r="X34" s="211"/>
      <c r="Y34" s="211"/>
      <c r="Z34" s="211"/>
      <c r="AA34" s="211"/>
      <c r="AB34" s="211"/>
      <c r="AC34" s="211"/>
      <c r="AD34" s="211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374"/>
      <c r="AV34" s="374"/>
      <c r="AW34" s="375"/>
      <c r="AX34" s="211" t="s">
        <v>270</v>
      </c>
      <c r="AY34" s="211"/>
      <c r="AZ34" s="211"/>
      <c r="BA34" s="422"/>
      <c r="BB34" s="422"/>
      <c r="BC34" s="422"/>
      <c r="BD34" s="422"/>
      <c r="BE34" s="422"/>
      <c r="BF34" s="422"/>
      <c r="BG34" s="422"/>
      <c r="BH34" s="234"/>
      <c r="BI34" s="211"/>
      <c r="BJ34" s="317"/>
    </row>
    <row r="35" spans="1:62" s="96" customFormat="1" ht="82.5" customHeight="1" x14ac:dyDescent="0.25">
      <c r="A35" s="275"/>
      <c r="B35" s="183" t="s">
        <v>263</v>
      </c>
      <c r="C35" s="319"/>
      <c r="D35" s="322"/>
      <c r="E35" s="319"/>
      <c r="F35" s="304"/>
      <c r="G35" s="296"/>
      <c r="H35" s="329"/>
      <c r="I35" s="319"/>
      <c r="J35" s="319"/>
      <c r="K35" s="317"/>
      <c r="L35" s="373"/>
      <c r="M35" s="374"/>
      <c r="N35" s="374"/>
      <c r="O35" s="374"/>
      <c r="P35" s="374"/>
      <c r="Q35" s="375"/>
      <c r="R35" s="373"/>
      <c r="S35" s="428"/>
      <c r="T35" s="168" t="s">
        <v>390</v>
      </c>
      <c r="U35" s="373"/>
      <c r="V35" s="375"/>
      <c r="W35" s="221" t="s">
        <v>266</v>
      </c>
      <c r="X35" s="211"/>
      <c r="Y35" s="211"/>
      <c r="Z35" s="211"/>
      <c r="AA35" s="211"/>
      <c r="AB35" s="211"/>
      <c r="AC35" s="211"/>
      <c r="AD35" s="211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374"/>
      <c r="AV35" s="374"/>
      <c r="AW35" s="375"/>
      <c r="AX35" s="211" t="s">
        <v>271</v>
      </c>
      <c r="AY35" s="211"/>
      <c r="AZ35" s="211"/>
      <c r="BA35" s="422"/>
      <c r="BB35" s="422"/>
      <c r="BC35" s="422"/>
      <c r="BD35" s="422"/>
      <c r="BE35" s="422"/>
      <c r="BF35" s="422"/>
      <c r="BG35" s="422"/>
      <c r="BH35" s="234"/>
      <c r="BI35" s="211"/>
      <c r="BJ35" s="318"/>
    </row>
    <row r="36" spans="1:62" s="96" customFormat="1" ht="82.5" customHeight="1" x14ac:dyDescent="0.25">
      <c r="A36" s="275"/>
      <c r="B36" s="140" t="s">
        <v>443</v>
      </c>
      <c r="C36" s="320"/>
      <c r="D36" s="323"/>
      <c r="E36" s="320"/>
      <c r="F36" s="326"/>
      <c r="G36" s="327"/>
      <c r="H36" s="330"/>
      <c r="I36" s="320"/>
      <c r="J36" s="320"/>
      <c r="K36" s="318"/>
      <c r="L36" s="376"/>
      <c r="M36" s="377"/>
      <c r="N36" s="377"/>
      <c r="O36" s="377"/>
      <c r="P36" s="377"/>
      <c r="Q36" s="378"/>
      <c r="R36" s="373"/>
      <c r="S36" s="428"/>
      <c r="T36" s="168" t="s">
        <v>444</v>
      </c>
      <c r="U36" s="373"/>
      <c r="V36" s="375"/>
      <c r="W36" s="221" t="s">
        <v>452</v>
      </c>
      <c r="X36" s="216"/>
      <c r="Y36" s="216"/>
      <c r="Z36" s="216"/>
      <c r="AA36" s="216"/>
      <c r="AB36" s="216"/>
      <c r="AC36" s="216"/>
      <c r="AD36" s="2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374"/>
      <c r="AV36" s="374"/>
      <c r="AW36" s="375"/>
      <c r="AX36" s="211" t="s">
        <v>270</v>
      </c>
      <c r="AY36" s="211"/>
      <c r="AZ36" s="211"/>
      <c r="BA36" s="422"/>
      <c r="BB36" s="422"/>
      <c r="BC36" s="422"/>
      <c r="BD36" s="422"/>
      <c r="BE36" s="422"/>
      <c r="BF36" s="422"/>
      <c r="BG36" s="422"/>
      <c r="BH36" s="216"/>
      <c r="BI36" s="216"/>
      <c r="BJ36" s="216"/>
    </row>
    <row r="37" spans="1:62" s="93" customFormat="1" ht="28.5" customHeight="1" x14ac:dyDescent="0.25">
      <c r="A37" s="324" t="s">
        <v>507</v>
      </c>
      <c r="B37" s="324"/>
      <c r="C37" s="324"/>
      <c r="D37" s="324"/>
      <c r="E37" s="324"/>
      <c r="F37" s="324"/>
      <c r="G37" s="324"/>
      <c r="H37" s="324"/>
      <c r="I37" s="324"/>
      <c r="J37" s="324"/>
      <c r="K37" s="324"/>
      <c r="L37" s="8"/>
      <c r="M37" s="8"/>
      <c r="N37" s="8"/>
      <c r="O37" s="8"/>
      <c r="P37" s="111"/>
      <c r="Q37" s="111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</row>
    <row r="38" spans="1:62" s="248" customFormat="1" ht="78.75" customHeight="1" x14ac:dyDescent="0.25">
      <c r="A38" s="275" t="s">
        <v>327</v>
      </c>
      <c r="B38" s="183" t="s">
        <v>203</v>
      </c>
      <c r="C38" s="328" t="s">
        <v>363</v>
      </c>
      <c r="D38" s="282" t="s">
        <v>222</v>
      </c>
      <c r="E38" s="282" t="s">
        <v>326</v>
      </c>
      <c r="F38" s="282" t="s">
        <v>78</v>
      </c>
      <c r="G38" s="282" t="s">
        <v>77</v>
      </c>
      <c r="H38" s="282" t="s">
        <v>328</v>
      </c>
      <c r="I38" s="316" t="s">
        <v>78</v>
      </c>
      <c r="J38" s="297" t="s">
        <v>364</v>
      </c>
      <c r="K38" s="482">
        <v>75</v>
      </c>
      <c r="L38" s="316" t="s">
        <v>82</v>
      </c>
      <c r="M38" s="310"/>
      <c r="N38" s="379" t="s">
        <v>228</v>
      </c>
      <c r="O38" s="144" t="s">
        <v>224</v>
      </c>
      <c r="P38" s="411" t="s">
        <v>226</v>
      </c>
      <c r="Q38" s="257" t="s">
        <v>227</v>
      </c>
      <c r="R38" s="402" t="s">
        <v>53</v>
      </c>
      <c r="S38" s="403"/>
      <c r="T38" s="404"/>
      <c r="U38" s="411" t="s">
        <v>82</v>
      </c>
      <c r="V38" s="411" t="s">
        <v>330</v>
      </c>
      <c r="W38" s="411" t="s">
        <v>78</v>
      </c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370" t="s">
        <v>78</v>
      </c>
      <c r="AV38" s="372"/>
      <c r="AW38" s="148" t="s">
        <v>227</v>
      </c>
      <c r="AX38" s="231" t="s">
        <v>350</v>
      </c>
      <c r="AY38" s="211"/>
      <c r="AZ38" s="211"/>
      <c r="BA38" s="316" t="s">
        <v>197</v>
      </c>
      <c r="BB38" s="316" t="s">
        <v>197</v>
      </c>
      <c r="BC38" s="297" t="s">
        <v>365</v>
      </c>
      <c r="BD38" s="297" t="s">
        <v>197</v>
      </c>
      <c r="BE38" s="297" t="s">
        <v>329</v>
      </c>
      <c r="BF38" s="297" t="s">
        <v>352</v>
      </c>
      <c r="BG38" s="316" t="s">
        <v>197</v>
      </c>
      <c r="BH38" s="211"/>
      <c r="BI38" s="211"/>
      <c r="BJ38" s="316" t="s">
        <v>230</v>
      </c>
    </row>
    <row r="39" spans="1:62" s="248" customFormat="1" ht="92.25" customHeight="1" x14ac:dyDescent="0.25">
      <c r="A39" s="275"/>
      <c r="B39" s="183" t="s">
        <v>221</v>
      </c>
      <c r="C39" s="329"/>
      <c r="D39" s="319"/>
      <c r="E39" s="319"/>
      <c r="F39" s="319"/>
      <c r="G39" s="319"/>
      <c r="H39" s="319"/>
      <c r="I39" s="317"/>
      <c r="J39" s="298"/>
      <c r="K39" s="483"/>
      <c r="L39" s="317"/>
      <c r="M39" s="311"/>
      <c r="N39" s="380"/>
      <c r="O39" s="145" t="s">
        <v>225</v>
      </c>
      <c r="P39" s="412"/>
      <c r="Q39" s="257" t="s">
        <v>225</v>
      </c>
      <c r="R39" s="405"/>
      <c r="S39" s="406"/>
      <c r="T39" s="407"/>
      <c r="U39" s="412"/>
      <c r="V39" s="412"/>
      <c r="W39" s="412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373"/>
      <c r="AV39" s="375"/>
      <c r="AW39" s="148" t="s">
        <v>229</v>
      </c>
      <c r="AX39" s="229" t="s">
        <v>351</v>
      </c>
      <c r="AY39" s="211"/>
      <c r="AZ39" s="211"/>
      <c r="BA39" s="317"/>
      <c r="BB39" s="317"/>
      <c r="BC39" s="298"/>
      <c r="BD39" s="298"/>
      <c r="BE39" s="298"/>
      <c r="BF39" s="298"/>
      <c r="BG39" s="317"/>
      <c r="BH39" s="211"/>
      <c r="BI39" s="211"/>
      <c r="BJ39" s="317"/>
    </row>
    <row r="40" spans="1:62" s="248" customFormat="1" ht="109.5" customHeight="1" x14ac:dyDescent="0.25">
      <c r="A40" s="282"/>
      <c r="B40" s="188" t="s">
        <v>199</v>
      </c>
      <c r="C40" s="330"/>
      <c r="D40" s="320"/>
      <c r="E40" s="320"/>
      <c r="F40" s="320"/>
      <c r="G40" s="320"/>
      <c r="H40" s="320"/>
      <c r="I40" s="318"/>
      <c r="J40" s="299"/>
      <c r="K40" s="484"/>
      <c r="L40" s="318"/>
      <c r="M40" s="312"/>
      <c r="N40" s="381"/>
      <c r="O40" s="225" t="s">
        <v>78</v>
      </c>
      <c r="P40" s="413"/>
      <c r="Q40" s="258" t="s">
        <v>78</v>
      </c>
      <c r="R40" s="408"/>
      <c r="S40" s="409"/>
      <c r="T40" s="410"/>
      <c r="U40" s="413"/>
      <c r="V40" s="413"/>
      <c r="W40" s="413"/>
      <c r="X40" s="225"/>
      <c r="Y40" s="225"/>
      <c r="Z40" s="225"/>
      <c r="AA40" s="225"/>
      <c r="AB40" s="225"/>
      <c r="AC40" s="225"/>
      <c r="AD40" s="225"/>
      <c r="AE40" s="225"/>
      <c r="AF40" s="225"/>
      <c r="AG40" s="225"/>
      <c r="AH40" s="225"/>
      <c r="AI40" s="225"/>
      <c r="AJ40" s="225"/>
      <c r="AK40" s="225"/>
      <c r="AL40" s="225"/>
      <c r="AM40" s="225"/>
      <c r="AN40" s="225"/>
      <c r="AO40" s="225"/>
      <c r="AP40" s="225"/>
      <c r="AQ40" s="225"/>
      <c r="AR40" s="225"/>
      <c r="AS40" s="225"/>
      <c r="AT40" s="225"/>
      <c r="AU40" s="376"/>
      <c r="AV40" s="378"/>
      <c r="AW40" s="166" t="s">
        <v>227</v>
      </c>
      <c r="AX40" s="231" t="s">
        <v>350</v>
      </c>
      <c r="AY40" s="225"/>
      <c r="AZ40" s="225"/>
      <c r="BA40" s="318"/>
      <c r="BB40" s="318"/>
      <c r="BC40" s="299"/>
      <c r="BD40" s="299"/>
      <c r="BE40" s="298"/>
      <c r="BF40" s="299"/>
      <c r="BG40" s="318"/>
      <c r="BH40" s="225"/>
      <c r="BI40" s="225"/>
      <c r="BJ40" s="317"/>
    </row>
    <row r="41" spans="1:62" s="248" customFormat="1" ht="88.5" customHeight="1" x14ac:dyDescent="0.25">
      <c r="A41" s="275" t="s">
        <v>345</v>
      </c>
      <c r="B41" s="187" t="s">
        <v>366</v>
      </c>
      <c r="C41" s="282" t="s">
        <v>278</v>
      </c>
      <c r="D41" s="282" t="s">
        <v>276</v>
      </c>
      <c r="E41" s="416" t="s">
        <v>277</v>
      </c>
      <c r="F41" s="282" t="s">
        <v>275</v>
      </c>
      <c r="G41" s="321" t="s">
        <v>346</v>
      </c>
      <c r="H41" s="416" t="s">
        <v>349</v>
      </c>
      <c r="I41" s="282" t="s">
        <v>78</v>
      </c>
      <c r="J41" s="282" t="s">
        <v>280</v>
      </c>
      <c r="K41" s="282">
        <v>66</v>
      </c>
      <c r="L41" s="282" t="s">
        <v>82</v>
      </c>
      <c r="M41" s="183"/>
      <c r="N41" s="379" t="s">
        <v>232</v>
      </c>
      <c r="O41" s="145" t="s">
        <v>233</v>
      </c>
      <c r="P41" s="303" t="s">
        <v>53</v>
      </c>
      <c r="Q41" s="295"/>
      <c r="R41" s="303" t="s">
        <v>53</v>
      </c>
      <c r="S41" s="305"/>
      <c r="T41" s="295"/>
      <c r="U41" s="361" t="s">
        <v>82</v>
      </c>
      <c r="V41" s="361" t="s">
        <v>282</v>
      </c>
      <c r="W41" s="361" t="s">
        <v>283</v>
      </c>
      <c r="X41" s="189"/>
      <c r="Y41" s="189"/>
      <c r="Z41" s="189"/>
      <c r="AA41" s="189"/>
      <c r="AB41" s="189"/>
      <c r="AC41" s="189"/>
      <c r="AD41" s="189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371" t="s">
        <v>78</v>
      </c>
      <c r="AV41" s="371"/>
      <c r="AW41" s="372"/>
      <c r="AX41" s="228" t="s">
        <v>348</v>
      </c>
      <c r="AY41" s="211"/>
      <c r="AZ41" s="211"/>
      <c r="BA41" s="316" t="s">
        <v>197</v>
      </c>
      <c r="BB41" s="316" t="s">
        <v>197</v>
      </c>
      <c r="BC41" s="316" t="s">
        <v>197</v>
      </c>
      <c r="BD41" s="316" t="s">
        <v>197</v>
      </c>
      <c r="BE41" s="424" t="s">
        <v>279</v>
      </c>
      <c r="BF41" s="316" t="s">
        <v>368</v>
      </c>
      <c r="BG41" s="316" t="s">
        <v>197</v>
      </c>
      <c r="BH41" s="211"/>
      <c r="BI41" s="211"/>
      <c r="BJ41" s="316" t="s">
        <v>395</v>
      </c>
    </row>
    <row r="42" spans="1:62" s="248" customFormat="1" ht="88.5" customHeight="1" x14ac:dyDescent="0.25">
      <c r="A42" s="275"/>
      <c r="B42" s="187" t="s">
        <v>367</v>
      </c>
      <c r="C42" s="319"/>
      <c r="D42" s="319"/>
      <c r="E42" s="417"/>
      <c r="F42" s="319"/>
      <c r="G42" s="322"/>
      <c r="H42" s="417"/>
      <c r="I42" s="319"/>
      <c r="J42" s="319"/>
      <c r="K42" s="319"/>
      <c r="L42" s="319"/>
      <c r="M42" s="183"/>
      <c r="N42" s="380"/>
      <c r="O42" s="145" t="s">
        <v>234</v>
      </c>
      <c r="P42" s="304"/>
      <c r="Q42" s="296"/>
      <c r="R42" s="304"/>
      <c r="S42" s="306"/>
      <c r="T42" s="296"/>
      <c r="U42" s="362"/>
      <c r="V42" s="362"/>
      <c r="W42" s="362"/>
      <c r="X42" s="192"/>
      <c r="Y42" s="192"/>
      <c r="Z42" s="192"/>
      <c r="AA42" s="192"/>
      <c r="AB42" s="192"/>
      <c r="AC42" s="192"/>
      <c r="AD42" s="192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374"/>
      <c r="AV42" s="374"/>
      <c r="AW42" s="375"/>
      <c r="AX42" s="229" t="s">
        <v>348</v>
      </c>
      <c r="AY42" s="211"/>
      <c r="AZ42" s="211"/>
      <c r="BA42" s="317"/>
      <c r="BB42" s="317"/>
      <c r="BC42" s="317"/>
      <c r="BD42" s="317"/>
      <c r="BE42" s="425"/>
      <c r="BF42" s="317"/>
      <c r="BG42" s="317"/>
      <c r="BH42" s="211"/>
      <c r="BI42" s="211"/>
      <c r="BJ42" s="317"/>
    </row>
    <row r="43" spans="1:62" s="248" customFormat="1" ht="100.5" customHeight="1" x14ac:dyDescent="0.25">
      <c r="A43" s="275"/>
      <c r="B43" s="140" t="s">
        <v>231</v>
      </c>
      <c r="C43" s="320"/>
      <c r="D43" s="320"/>
      <c r="E43" s="418"/>
      <c r="F43" s="320"/>
      <c r="G43" s="323"/>
      <c r="H43" s="418"/>
      <c r="I43" s="320"/>
      <c r="J43" s="320"/>
      <c r="K43" s="320"/>
      <c r="L43" s="320"/>
      <c r="M43" s="183"/>
      <c r="N43" s="381"/>
      <c r="O43" s="157" t="s">
        <v>194</v>
      </c>
      <c r="P43" s="326"/>
      <c r="Q43" s="327"/>
      <c r="R43" s="326"/>
      <c r="S43" s="331"/>
      <c r="T43" s="327"/>
      <c r="U43" s="363"/>
      <c r="V43" s="363"/>
      <c r="W43" s="363"/>
      <c r="X43" s="190"/>
      <c r="Y43" s="190"/>
      <c r="Z43" s="190"/>
      <c r="AA43" s="190"/>
      <c r="AB43" s="190"/>
      <c r="AC43" s="190"/>
      <c r="AD43" s="190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377"/>
      <c r="AV43" s="377"/>
      <c r="AW43" s="378"/>
      <c r="AX43" s="229" t="s">
        <v>347</v>
      </c>
      <c r="AY43" s="211"/>
      <c r="AZ43" s="211"/>
      <c r="BA43" s="318"/>
      <c r="BB43" s="318"/>
      <c r="BC43" s="318"/>
      <c r="BD43" s="318"/>
      <c r="BE43" s="426"/>
      <c r="BF43" s="318"/>
      <c r="BG43" s="318"/>
      <c r="BH43" s="211"/>
      <c r="BI43" s="211"/>
      <c r="BJ43" s="318"/>
    </row>
    <row r="44" spans="1:62" s="248" customFormat="1" ht="100.5" customHeight="1" x14ac:dyDescent="0.25">
      <c r="A44" s="282" t="s">
        <v>312</v>
      </c>
      <c r="B44" s="183" t="s">
        <v>313</v>
      </c>
      <c r="C44" s="183">
        <v>15</v>
      </c>
      <c r="D44" s="282" t="s">
        <v>318</v>
      </c>
      <c r="E44" s="282" t="s">
        <v>311</v>
      </c>
      <c r="F44" s="303" t="s">
        <v>78</v>
      </c>
      <c r="G44" s="295"/>
      <c r="H44" s="282" t="s">
        <v>331</v>
      </c>
      <c r="I44" s="303" t="s">
        <v>78</v>
      </c>
      <c r="J44" s="305"/>
      <c r="K44" s="295"/>
      <c r="L44" s="328" t="s">
        <v>324</v>
      </c>
      <c r="M44" s="183"/>
      <c r="N44" s="379" t="s">
        <v>325</v>
      </c>
      <c r="O44" s="158" t="s">
        <v>321</v>
      </c>
      <c r="P44" s="303" t="s">
        <v>78</v>
      </c>
      <c r="Q44" s="305"/>
      <c r="R44" s="305"/>
      <c r="S44" s="295"/>
      <c r="T44" s="200" t="s">
        <v>323</v>
      </c>
      <c r="U44" s="303" t="s">
        <v>53</v>
      </c>
      <c r="V44" s="305"/>
      <c r="W44" s="295"/>
      <c r="X44" s="183"/>
      <c r="Y44" s="183"/>
      <c r="Z44" s="183"/>
      <c r="AA44" s="183"/>
      <c r="AB44" s="183"/>
      <c r="AC44" s="183"/>
      <c r="AD44" s="183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6"/>
      <c r="AT44" s="176"/>
      <c r="AU44" s="237" t="s">
        <v>322</v>
      </c>
      <c r="AV44" s="297" t="s">
        <v>53</v>
      </c>
      <c r="AW44" s="237" t="s">
        <v>78</v>
      </c>
      <c r="AX44" s="437"/>
      <c r="AY44" s="211"/>
      <c r="AZ44" s="211"/>
      <c r="BA44" s="316" t="s">
        <v>319</v>
      </c>
      <c r="BB44" s="316" t="s">
        <v>319</v>
      </c>
      <c r="BC44" s="316" t="s">
        <v>320</v>
      </c>
      <c r="BD44" s="316" t="s">
        <v>197</v>
      </c>
      <c r="BE44" s="297" t="s">
        <v>371</v>
      </c>
      <c r="BF44" s="297" t="s">
        <v>337</v>
      </c>
      <c r="BG44" s="316" t="s">
        <v>197</v>
      </c>
      <c r="BH44" s="211"/>
      <c r="BI44" s="211"/>
      <c r="BJ44" s="211"/>
    </row>
    <row r="45" spans="1:62" s="248" customFormat="1" ht="100.5" customHeight="1" x14ac:dyDescent="0.25">
      <c r="A45" s="320"/>
      <c r="B45" s="183" t="s">
        <v>317</v>
      </c>
      <c r="C45" s="183">
        <v>15</v>
      </c>
      <c r="D45" s="320"/>
      <c r="E45" s="320"/>
      <c r="F45" s="326"/>
      <c r="G45" s="327"/>
      <c r="H45" s="320"/>
      <c r="I45" s="326"/>
      <c r="J45" s="331"/>
      <c r="K45" s="327"/>
      <c r="L45" s="330"/>
      <c r="M45" s="183"/>
      <c r="N45" s="381"/>
      <c r="O45" s="159" t="s">
        <v>369</v>
      </c>
      <c r="P45" s="326"/>
      <c r="Q45" s="331"/>
      <c r="R45" s="331"/>
      <c r="S45" s="327"/>
      <c r="T45" s="187" t="s">
        <v>370</v>
      </c>
      <c r="U45" s="326"/>
      <c r="V45" s="331"/>
      <c r="W45" s="327"/>
      <c r="X45" s="183"/>
      <c r="Y45" s="183"/>
      <c r="Z45" s="183"/>
      <c r="AA45" s="183"/>
      <c r="AB45" s="183"/>
      <c r="AC45" s="183"/>
      <c r="AD45" s="183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6"/>
      <c r="AQ45" s="176"/>
      <c r="AR45" s="176"/>
      <c r="AS45" s="176"/>
      <c r="AT45" s="176"/>
      <c r="AU45" s="237" t="s">
        <v>332</v>
      </c>
      <c r="AV45" s="299"/>
      <c r="AW45" s="237" t="s">
        <v>78</v>
      </c>
      <c r="AX45" s="438"/>
      <c r="AY45" s="211"/>
      <c r="AZ45" s="211"/>
      <c r="BA45" s="318"/>
      <c r="BB45" s="318"/>
      <c r="BC45" s="318"/>
      <c r="BD45" s="318"/>
      <c r="BE45" s="299"/>
      <c r="BF45" s="299"/>
      <c r="BG45" s="318"/>
      <c r="BH45" s="211"/>
      <c r="BI45" s="211"/>
      <c r="BJ45" s="211"/>
    </row>
    <row r="46" spans="1:62" s="248" customFormat="1" ht="100.5" customHeight="1" x14ac:dyDescent="0.25">
      <c r="A46" s="275" t="s">
        <v>285</v>
      </c>
      <c r="B46" s="140" t="s">
        <v>284</v>
      </c>
      <c r="C46" s="282">
        <v>20</v>
      </c>
      <c r="D46" s="282" t="s">
        <v>288</v>
      </c>
      <c r="E46" s="282" t="s">
        <v>286</v>
      </c>
      <c r="F46" s="303" t="s">
        <v>78</v>
      </c>
      <c r="G46" s="295"/>
      <c r="H46" s="282" t="s">
        <v>287</v>
      </c>
      <c r="I46" s="282" t="s">
        <v>78</v>
      </c>
      <c r="J46" s="321" t="s">
        <v>381</v>
      </c>
      <c r="K46" s="282">
        <v>65</v>
      </c>
      <c r="L46" s="282" t="s">
        <v>82</v>
      </c>
      <c r="M46" s="183"/>
      <c r="N46" s="282" t="s">
        <v>291</v>
      </c>
      <c r="O46" s="146" t="s">
        <v>290</v>
      </c>
      <c r="P46" s="303" t="s">
        <v>298</v>
      </c>
      <c r="Q46" s="295"/>
      <c r="R46" s="303" t="s">
        <v>53</v>
      </c>
      <c r="S46" s="305"/>
      <c r="T46" s="295"/>
      <c r="U46" s="303" t="s">
        <v>53</v>
      </c>
      <c r="V46" s="305"/>
      <c r="W46" s="295"/>
      <c r="X46" s="183"/>
      <c r="Y46" s="183"/>
      <c r="Z46" s="183"/>
      <c r="AA46" s="183"/>
      <c r="AB46" s="183"/>
      <c r="AC46" s="183"/>
      <c r="AD46" s="183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316" t="s">
        <v>294</v>
      </c>
      <c r="AV46" s="316" t="s">
        <v>53</v>
      </c>
      <c r="AW46" s="165" t="s">
        <v>297</v>
      </c>
      <c r="AX46" s="228" t="s">
        <v>290</v>
      </c>
      <c r="AY46" s="211"/>
      <c r="AZ46" s="211"/>
      <c r="BA46" s="422" t="s">
        <v>382</v>
      </c>
      <c r="BB46" s="297" t="s">
        <v>383</v>
      </c>
      <c r="BC46" s="422" t="s">
        <v>289</v>
      </c>
      <c r="BD46" s="316" t="s">
        <v>197</v>
      </c>
      <c r="BE46" s="297" t="s">
        <v>334</v>
      </c>
      <c r="BF46" s="297" t="s">
        <v>336</v>
      </c>
      <c r="BG46" s="316" t="s">
        <v>197</v>
      </c>
      <c r="BH46" s="211"/>
      <c r="BI46" s="211"/>
      <c r="BJ46" s="316" t="s">
        <v>335</v>
      </c>
    </row>
    <row r="47" spans="1:62" s="248" customFormat="1" ht="100.5" customHeight="1" x14ac:dyDescent="0.25">
      <c r="A47" s="275"/>
      <c r="B47" s="183" t="s">
        <v>314</v>
      </c>
      <c r="C47" s="319"/>
      <c r="D47" s="319"/>
      <c r="E47" s="319"/>
      <c r="F47" s="304"/>
      <c r="G47" s="296"/>
      <c r="H47" s="319"/>
      <c r="I47" s="319"/>
      <c r="J47" s="322"/>
      <c r="K47" s="319"/>
      <c r="L47" s="319"/>
      <c r="M47" s="183"/>
      <c r="N47" s="319"/>
      <c r="O47" s="147" t="s">
        <v>281</v>
      </c>
      <c r="P47" s="304"/>
      <c r="Q47" s="296"/>
      <c r="R47" s="304"/>
      <c r="S47" s="306"/>
      <c r="T47" s="296"/>
      <c r="U47" s="304"/>
      <c r="V47" s="306"/>
      <c r="W47" s="296"/>
      <c r="X47" s="183"/>
      <c r="Y47" s="183"/>
      <c r="Z47" s="183"/>
      <c r="AA47" s="183"/>
      <c r="AB47" s="183"/>
      <c r="AC47" s="183"/>
      <c r="AD47" s="183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317"/>
      <c r="AV47" s="317"/>
      <c r="AW47" s="165" t="s">
        <v>295</v>
      </c>
      <c r="AX47" s="228" t="s">
        <v>290</v>
      </c>
      <c r="AY47" s="211"/>
      <c r="AZ47" s="211"/>
      <c r="BA47" s="422"/>
      <c r="BB47" s="298"/>
      <c r="BC47" s="422"/>
      <c r="BD47" s="317"/>
      <c r="BE47" s="298"/>
      <c r="BF47" s="298"/>
      <c r="BG47" s="317"/>
      <c r="BH47" s="211"/>
      <c r="BI47" s="211"/>
      <c r="BJ47" s="317" t="s">
        <v>335</v>
      </c>
    </row>
    <row r="48" spans="1:62" s="248" customFormat="1" ht="100.5" customHeight="1" x14ac:dyDescent="0.25">
      <c r="A48" s="275"/>
      <c r="B48" s="183" t="s">
        <v>315</v>
      </c>
      <c r="C48" s="319"/>
      <c r="D48" s="319"/>
      <c r="E48" s="319"/>
      <c r="F48" s="304"/>
      <c r="G48" s="296"/>
      <c r="H48" s="319"/>
      <c r="I48" s="319"/>
      <c r="J48" s="322"/>
      <c r="K48" s="319"/>
      <c r="L48" s="319"/>
      <c r="M48" s="183"/>
      <c r="N48" s="319"/>
      <c r="O48" s="148" t="s">
        <v>292</v>
      </c>
      <c r="P48" s="304"/>
      <c r="Q48" s="296"/>
      <c r="R48" s="304"/>
      <c r="S48" s="306"/>
      <c r="T48" s="296"/>
      <c r="U48" s="304"/>
      <c r="V48" s="306"/>
      <c r="W48" s="296"/>
      <c r="X48" s="183"/>
      <c r="Y48" s="183"/>
      <c r="Z48" s="183"/>
      <c r="AA48" s="183"/>
      <c r="AB48" s="183"/>
      <c r="AC48" s="183"/>
      <c r="AD48" s="183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76"/>
      <c r="AT48" s="176"/>
      <c r="AU48" s="317"/>
      <c r="AV48" s="317"/>
      <c r="AW48" s="165" t="s">
        <v>281</v>
      </c>
      <c r="AX48" s="228" t="s">
        <v>333</v>
      </c>
      <c r="AY48" s="211"/>
      <c r="AZ48" s="211"/>
      <c r="BA48" s="422"/>
      <c r="BB48" s="298"/>
      <c r="BC48" s="422"/>
      <c r="BD48" s="317"/>
      <c r="BE48" s="298"/>
      <c r="BF48" s="298"/>
      <c r="BG48" s="317"/>
      <c r="BH48" s="211"/>
      <c r="BI48" s="211"/>
      <c r="BJ48" s="317"/>
    </row>
    <row r="49" spans="1:62" s="248" customFormat="1" ht="100.5" customHeight="1" x14ac:dyDescent="0.25">
      <c r="A49" s="275"/>
      <c r="B49" s="183" t="s">
        <v>316</v>
      </c>
      <c r="C49" s="320"/>
      <c r="D49" s="320"/>
      <c r="E49" s="320"/>
      <c r="F49" s="326"/>
      <c r="G49" s="327"/>
      <c r="H49" s="320"/>
      <c r="I49" s="320"/>
      <c r="J49" s="323"/>
      <c r="K49" s="320"/>
      <c r="L49" s="320"/>
      <c r="M49" s="183"/>
      <c r="N49" s="320"/>
      <c r="O49" s="148" t="s">
        <v>293</v>
      </c>
      <c r="P49" s="326"/>
      <c r="Q49" s="327"/>
      <c r="R49" s="326"/>
      <c r="S49" s="331"/>
      <c r="T49" s="327"/>
      <c r="U49" s="326"/>
      <c r="V49" s="331"/>
      <c r="W49" s="327"/>
      <c r="X49" s="183"/>
      <c r="Y49" s="183"/>
      <c r="Z49" s="183"/>
      <c r="AA49" s="183"/>
      <c r="AB49" s="183"/>
      <c r="AC49" s="183"/>
      <c r="AD49" s="183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76"/>
      <c r="AT49" s="176"/>
      <c r="AU49" s="318"/>
      <c r="AV49" s="318"/>
      <c r="AW49" s="165" t="s">
        <v>296</v>
      </c>
      <c r="AX49" s="228" t="s">
        <v>290</v>
      </c>
      <c r="AY49" s="211"/>
      <c r="AZ49" s="211"/>
      <c r="BA49" s="422"/>
      <c r="BB49" s="299"/>
      <c r="BC49" s="422"/>
      <c r="BD49" s="318"/>
      <c r="BE49" s="299"/>
      <c r="BF49" s="299"/>
      <c r="BG49" s="318"/>
      <c r="BH49" s="211"/>
      <c r="BI49" s="211"/>
      <c r="BJ49" s="318"/>
    </row>
    <row r="50" spans="1:62" s="248" customFormat="1" ht="25.5" customHeight="1" x14ac:dyDescent="0.25">
      <c r="A50" s="324" t="s">
        <v>508</v>
      </c>
      <c r="B50" s="324"/>
      <c r="C50" s="324"/>
      <c r="D50" s="324"/>
      <c r="E50" s="324"/>
      <c r="F50" s="324"/>
      <c r="G50" s="324"/>
      <c r="H50" s="324"/>
      <c r="I50" s="324"/>
      <c r="J50" s="324"/>
      <c r="K50" s="325"/>
      <c r="L50" s="259"/>
      <c r="M50" s="211"/>
      <c r="N50" s="245"/>
      <c r="O50" s="226"/>
      <c r="P50" s="252"/>
      <c r="Q50" s="216"/>
      <c r="R50" s="216"/>
      <c r="S50" s="216"/>
      <c r="T50" s="238"/>
      <c r="U50" s="239"/>
      <c r="V50" s="240"/>
      <c r="W50" s="24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42"/>
      <c r="AV50" s="243"/>
      <c r="AW50" s="237"/>
      <c r="AX50" s="244"/>
      <c r="AY50" s="211"/>
      <c r="AZ50" s="211"/>
      <c r="BA50" s="245"/>
      <c r="BB50" s="245"/>
      <c r="BC50" s="246"/>
      <c r="BD50" s="245"/>
      <c r="BE50" s="247"/>
      <c r="BF50" s="247"/>
      <c r="BG50" s="245"/>
      <c r="BH50" s="211"/>
      <c r="BI50" s="211"/>
      <c r="BJ50" s="211"/>
    </row>
    <row r="51" spans="1:62" s="220" customFormat="1" ht="78" customHeight="1" x14ac:dyDescent="0.25">
      <c r="A51" s="316" t="s">
        <v>391</v>
      </c>
      <c r="B51" s="210" t="s">
        <v>246</v>
      </c>
      <c r="C51" s="316">
        <v>7</v>
      </c>
      <c r="D51" s="316" t="s">
        <v>249</v>
      </c>
      <c r="E51" s="316" t="s">
        <v>299</v>
      </c>
      <c r="F51" s="316" t="s">
        <v>300</v>
      </c>
      <c r="G51" s="316" t="s">
        <v>77</v>
      </c>
      <c r="H51" s="316" t="s">
        <v>310</v>
      </c>
      <c r="I51" s="297" t="s">
        <v>378</v>
      </c>
      <c r="J51" s="297" t="s">
        <v>301</v>
      </c>
      <c r="K51" s="300">
        <v>71</v>
      </c>
      <c r="L51" s="297" t="s">
        <v>338</v>
      </c>
      <c r="M51" s="211"/>
      <c r="N51" s="367" t="s">
        <v>379</v>
      </c>
      <c r="O51" s="172" t="s">
        <v>303</v>
      </c>
      <c r="P51" s="370" t="s">
        <v>53</v>
      </c>
      <c r="Q51" s="371"/>
      <c r="R51" s="371"/>
      <c r="S51" s="371"/>
      <c r="T51" s="372"/>
      <c r="U51" s="316" t="s">
        <v>338</v>
      </c>
      <c r="V51" s="316" t="s">
        <v>302</v>
      </c>
      <c r="W51" s="211" t="s">
        <v>392</v>
      </c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316" t="s">
        <v>308</v>
      </c>
      <c r="AV51" s="316" t="s">
        <v>78</v>
      </c>
      <c r="AW51" s="212" t="s">
        <v>306</v>
      </c>
      <c r="AX51" s="108" t="s">
        <v>341</v>
      </c>
      <c r="AY51" s="211"/>
      <c r="AZ51" s="211"/>
      <c r="BA51" s="316" t="s">
        <v>197</v>
      </c>
      <c r="BB51" s="316" t="s">
        <v>197</v>
      </c>
      <c r="BC51" s="344" t="s">
        <v>339</v>
      </c>
      <c r="BD51" s="297" t="s">
        <v>340</v>
      </c>
      <c r="BE51" s="316" t="s">
        <v>309</v>
      </c>
      <c r="BF51" s="316" t="s">
        <v>197</v>
      </c>
      <c r="BG51" s="316" t="s">
        <v>197</v>
      </c>
      <c r="BH51" s="211"/>
      <c r="BI51" s="211"/>
      <c r="BJ51" s="211"/>
    </row>
    <row r="52" spans="1:62" s="220" customFormat="1" ht="69" customHeight="1" x14ac:dyDescent="0.25">
      <c r="A52" s="317"/>
      <c r="B52" s="211" t="s">
        <v>247</v>
      </c>
      <c r="C52" s="317"/>
      <c r="D52" s="317"/>
      <c r="E52" s="317"/>
      <c r="F52" s="317"/>
      <c r="G52" s="317"/>
      <c r="H52" s="317"/>
      <c r="I52" s="298"/>
      <c r="J52" s="298"/>
      <c r="K52" s="301"/>
      <c r="L52" s="298"/>
      <c r="M52" s="211"/>
      <c r="N52" s="368"/>
      <c r="O52" s="145" t="s">
        <v>304</v>
      </c>
      <c r="P52" s="373"/>
      <c r="Q52" s="374"/>
      <c r="R52" s="374"/>
      <c r="S52" s="374"/>
      <c r="T52" s="375"/>
      <c r="U52" s="317"/>
      <c r="V52" s="317"/>
      <c r="W52" s="211" t="s">
        <v>393</v>
      </c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317"/>
      <c r="AV52" s="317"/>
      <c r="AW52" s="213" t="s">
        <v>307</v>
      </c>
      <c r="AX52" s="109" t="s">
        <v>342</v>
      </c>
      <c r="AZ52" s="211"/>
      <c r="BA52" s="317"/>
      <c r="BB52" s="317"/>
      <c r="BC52" s="344"/>
      <c r="BD52" s="298"/>
      <c r="BE52" s="317"/>
      <c r="BF52" s="317"/>
      <c r="BG52" s="317"/>
      <c r="BH52" s="211"/>
      <c r="BI52" s="211"/>
      <c r="BJ52" s="211"/>
    </row>
    <row r="53" spans="1:62" s="220" customFormat="1" ht="77.25" customHeight="1" x14ac:dyDescent="0.25">
      <c r="A53" s="318"/>
      <c r="B53" s="211" t="s">
        <v>248</v>
      </c>
      <c r="C53" s="318"/>
      <c r="D53" s="318"/>
      <c r="E53" s="318"/>
      <c r="F53" s="318"/>
      <c r="G53" s="318"/>
      <c r="H53" s="318"/>
      <c r="I53" s="299"/>
      <c r="J53" s="299"/>
      <c r="K53" s="302"/>
      <c r="L53" s="299"/>
      <c r="M53" s="211"/>
      <c r="N53" s="369"/>
      <c r="O53" s="145" t="s">
        <v>305</v>
      </c>
      <c r="P53" s="376"/>
      <c r="Q53" s="377"/>
      <c r="R53" s="377"/>
      <c r="S53" s="377"/>
      <c r="T53" s="378"/>
      <c r="U53" s="318"/>
      <c r="V53" s="318"/>
      <c r="W53" s="211" t="s">
        <v>394</v>
      </c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318"/>
      <c r="AV53" s="318"/>
      <c r="AW53" s="213" t="s">
        <v>305</v>
      </c>
      <c r="AX53" s="109" t="s">
        <v>343</v>
      </c>
      <c r="AY53" s="211"/>
      <c r="AZ53" s="211"/>
      <c r="BA53" s="318"/>
      <c r="BB53" s="318"/>
      <c r="BC53" s="344"/>
      <c r="BD53" s="299"/>
      <c r="BE53" s="318"/>
      <c r="BF53" s="318"/>
      <c r="BG53" s="318"/>
      <c r="BH53" s="211"/>
      <c r="BI53" s="211"/>
      <c r="BJ53" s="211"/>
    </row>
    <row r="54" spans="1:62" s="220" customFormat="1" ht="31.5" customHeight="1" x14ac:dyDescent="0.25">
      <c r="A54" s="324" t="s">
        <v>509</v>
      </c>
      <c r="B54" s="324"/>
      <c r="C54" s="324"/>
      <c r="D54" s="324"/>
      <c r="E54" s="324"/>
      <c r="F54" s="324"/>
      <c r="G54" s="324"/>
      <c r="H54" s="324"/>
      <c r="I54" s="324"/>
      <c r="J54" s="324"/>
      <c r="K54" s="324"/>
      <c r="L54" s="215"/>
      <c r="M54" s="216"/>
      <c r="N54" s="215"/>
      <c r="O54" s="217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8"/>
      <c r="AX54" s="219"/>
      <c r="AY54" s="216"/>
      <c r="AZ54" s="216"/>
      <c r="BA54" s="216"/>
      <c r="BB54" s="216"/>
      <c r="BC54" s="215"/>
      <c r="BD54" s="215"/>
      <c r="BE54" s="216"/>
      <c r="BF54" s="216"/>
      <c r="BG54" s="216"/>
      <c r="BH54" s="216"/>
      <c r="BI54" s="216"/>
      <c r="BJ54" s="216"/>
    </row>
    <row r="55" spans="1:62" s="220" customFormat="1" ht="77.25" customHeight="1" x14ac:dyDescent="0.25">
      <c r="A55" s="316" t="s">
        <v>391</v>
      </c>
      <c r="B55" s="214" t="s">
        <v>246</v>
      </c>
      <c r="C55" s="316">
        <v>7</v>
      </c>
      <c r="D55" s="316" t="s">
        <v>249</v>
      </c>
      <c r="E55" s="316" t="s">
        <v>299</v>
      </c>
      <c r="F55" s="316" t="s">
        <v>300</v>
      </c>
      <c r="G55" s="316" t="s">
        <v>77</v>
      </c>
      <c r="H55" s="316" t="s">
        <v>310</v>
      </c>
      <c r="I55" s="297" t="s">
        <v>378</v>
      </c>
      <c r="J55" s="297" t="s">
        <v>301</v>
      </c>
      <c r="K55" s="300">
        <v>71</v>
      </c>
      <c r="L55" s="297" t="s">
        <v>338</v>
      </c>
      <c r="M55" s="211"/>
      <c r="N55" s="367" t="s">
        <v>379</v>
      </c>
      <c r="O55" s="172" t="s">
        <v>303</v>
      </c>
      <c r="P55" s="370" t="s">
        <v>53</v>
      </c>
      <c r="Q55" s="371"/>
      <c r="R55" s="371"/>
      <c r="S55" s="371"/>
      <c r="T55" s="372"/>
      <c r="U55" s="316" t="s">
        <v>338</v>
      </c>
      <c r="V55" s="316" t="s">
        <v>302</v>
      </c>
      <c r="W55" s="211" t="s">
        <v>392</v>
      </c>
      <c r="X55" s="211"/>
      <c r="Y55" s="211"/>
      <c r="Z55" s="211"/>
      <c r="AA55" s="211"/>
      <c r="AB55" s="211"/>
      <c r="AC55" s="211"/>
      <c r="AD55" s="211"/>
      <c r="AE55" s="211"/>
      <c r="AF55" s="211"/>
      <c r="AG55" s="211"/>
      <c r="AH55" s="211"/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316" t="s">
        <v>308</v>
      </c>
      <c r="AV55" s="316" t="s">
        <v>78</v>
      </c>
      <c r="AW55" s="212" t="s">
        <v>306</v>
      </c>
      <c r="AX55" s="108" t="s">
        <v>341</v>
      </c>
      <c r="AY55" s="211"/>
      <c r="AZ55" s="211"/>
      <c r="BA55" s="316" t="s">
        <v>197</v>
      </c>
      <c r="BB55" s="316" t="s">
        <v>197</v>
      </c>
      <c r="BC55" s="344" t="s">
        <v>339</v>
      </c>
      <c r="BD55" s="297" t="s">
        <v>340</v>
      </c>
      <c r="BE55" s="316" t="s">
        <v>309</v>
      </c>
      <c r="BF55" s="316" t="s">
        <v>197</v>
      </c>
      <c r="BG55" s="316" t="s">
        <v>197</v>
      </c>
      <c r="BH55" s="211"/>
      <c r="BI55" s="211"/>
      <c r="BJ55" s="211"/>
    </row>
    <row r="56" spans="1:62" s="220" customFormat="1" ht="77.25" customHeight="1" x14ac:dyDescent="0.25">
      <c r="A56" s="317"/>
      <c r="B56" s="211" t="s">
        <v>247</v>
      </c>
      <c r="C56" s="317"/>
      <c r="D56" s="317"/>
      <c r="E56" s="317"/>
      <c r="F56" s="317"/>
      <c r="G56" s="317"/>
      <c r="H56" s="317"/>
      <c r="I56" s="298"/>
      <c r="J56" s="298"/>
      <c r="K56" s="301"/>
      <c r="L56" s="298"/>
      <c r="M56" s="211"/>
      <c r="N56" s="368"/>
      <c r="O56" s="145" t="s">
        <v>304</v>
      </c>
      <c r="P56" s="373"/>
      <c r="Q56" s="374"/>
      <c r="R56" s="374"/>
      <c r="S56" s="374"/>
      <c r="T56" s="375"/>
      <c r="U56" s="317"/>
      <c r="V56" s="317"/>
      <c r="W56" s="211" t="s">
        <v>393</v>
      </c>
      <c r="X56" s="211"/>
      <c r="Y56" s="211"/>
      <c r="Z56" s="211"/>
      <c r="AA56" s="211"/>
      <c r="AB56" s="211"/>
      <c r="AC56" s="211"/>
      <c r="AD56" s="211"/>
      <c r="AE56" s="211"/>
      <c r="AF56" s="211"/>
      <c r="AG56" s="211"/>
      <c r="AH56" s="211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317"/>
      <c r="AV56" s="317"/>
      <c r="AW56" s="213" t="s">
        <v>307</v>
      </c>
      <c r="AX56" s="109" t="s">
        <v>342</v>
      </c>
      <c r="AZ56" s="211"/>
      <c r="BA56" s="317"/>
      <c r="BB56" s="317"/>
      <c r="BC56" s="344"/>
      <c r="BD56" s="298"/>
      <c r="BE56" s="317"/>
      <c r="BF56" s="317"/>
      <c r="BG56" s="317"/>
      <c r="BH56" s="211"/>
      <c r="BI56" s="211"/>
      <c r="BJ56" s="211"/>
    </row>
    <row r="57" spans="1:62" s="220" customFormat="1" ht="77.25" customHeight="1" x14ac:dyDescent="0.25">
      <c r="A57" s="318"/>
      <c r="B57" s="211" t="s">
        <v>248</v>
      </c>
      <c r="C57" s="318"/>
      <c r="D57" s="318"/>
      <c r="E57" s="318"/>
      <c r="F57" s="318"/>
      <c r="G57" s="318"/>
      <c r="H57" s="318"/>
      <c r="I57" s="299"/>
      <c r="J57" s="299"/>
      <c r="K57" s="302"/>
      <c r="L57" s="299"/>
      <c r="M57" s="211"/>
      <c r="N57" s="369"/>
      <c r="O57" s="145" t="s">
        <v>305</v>
      </c>
      <c r="P57" s="376"/>
      <c r="Q57" s="377"/>
      <c r="R57" s="377"/>
      <c r="S57" s="377"/>
      <c r="T57" s="378"/>
      <c r="U57" s="318"/>
      <c r="V57" s="318"/>
      <c r="W57" s="211" t="s">
        <v>394</v>
      </c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318"/>
      <c r="AV57" s="318"/>
      <c r="AW57" s="213" t="s">
        <v>305</v>
      </c>
      <c r="AX57" s="109" t="s">
        <v>343</v>
      </c>
      <c r="AY57" s="211"/>
      <c r="AZ57" s="211"/>
      <c r="BA57" s="318"/>
      <c r="BB57" s="318"/>
      <c r="BC57" s="344"/>
      <c r="BD57" s="299"/>
      <c r="BE57" s="318"/>
      <c r="BF57" s="318"/>
      <c r="BG57" s="318"/>
      <c r="BH57" s="211"/>
      <c r="BI57" s="211"/>
      <c r="BJ57" s="211"/>
    </row>
    <row r="58" spans="1:62" s="220" customFormat="1" ht="24.75" customHeight="1" x14ac:dyDescent="0.25">
      <c r="A58" s="324" t="s">
        <v>521</v>
      </c>
      <c r="B58" s="324"/>
      <c r="C58" s="324"/>
      <c r="D58" s="324"/>
      <c r="E58" s="324"/>
      <c r="F58" s="324"/>
      <c r="G58" s="324"/>
      <c r="H58" s="324"/>
      <c r="I58" s="324"/>
      <c r="J58" s="324"/>
      <c r="K58" s="325"/>
      <c r="L58" s="260"/>
      <c r="M58" s="250"/>
      <c r="N58" s="215"/>
      <c r="O58" s="261"/>
      <c r="P58" s="216"/>
      <c r="Q58" s="216"/>
      <c r="R58" s="216"/>
      <c r="S58" s="262"/>
      <c r="T58" s="263"/>
      <c r="U58" s="252"/>
      <c r="V58" s="216"/>
      <c r="W58" s="250"/>
      <c r="X58" s="250"/>
      <c r="Y58" s="250"/>
      <c r="Z58" s="250"/>
      <c r="AA58" s="250"/>
      <c r="AB58" s="250"/>
      <c r="AC58" s="250"/>
      <c r="AD58" s="250"/>
      <c r="AE58" s="250"/>
      <c r="AF58" s="250"/>
      <c r="AG58" s="250"/>
      <c r="AH58" s="250"/>
      <c r="AI58" s="250"/>
      <c r="AJ58" s="250"/>
      <c r="AK58" s="250"/>
      <c r="AL58" s="250"/>
      <c r="AM58" s="250"/>
      <c r="AN58" s="250"/>
      <c r="AO58" s="250"/>
      <c r="AP58" s="250"/>
      <c r="AQ58" s="250"/>
      <c r="AR58" s="250"/>
      <c r="AS58" s="250"/>
      <c r="AT58" s="250"/>
      <c r="AU58" s="216"/>
      <c r="AV58" s="216"/>
      <c r="AW58" s="253"/>
      <c r="AX58" s="229"/>
      <c r="AY58" s="249"/>
      <c r="AZ58" s="251"/>
      <c r="BA58" s="252"/>
      <c r="BB58" s="264"/>
      <c r="BC58" s="242"/>
      <c r="BD58" s="247"/>
      <c r="BE58" s="245"/>
      <c r="BF58" s="245"/>
      <c r="BG58" s="245"/>
      <c r="BH58" s="211"/>
      <c r="BI58" s="211"/>
      <c r="BJ58" s="211"/>
    </row>
    <row r="59" spans="1:62" ht="66.75" customHeight="1" x14ac:dyDescent="0.2">
      <c r="A59" s="364" t="s">
        <v>454</v>
      </c>
      <c r="B59" s="198" t="s">
        <v>455</v>
      </c>
      <c r="C59" s="307">
        <v>52</v>
      </c>
      <c r="D59" s="307" t="s">
        <v>467</v>
      </c>
      <c r="E59" s="335" t="s">
        <v>78</v>
      </c>
      <c r="F59" s="336"/>
      <c r="G59" s="336"/>
      <c r="H59" s="336"/>
      <c r="I59" s="337"/>
      <c r="J59" s="307" t="s">
        <v>460</v>
      </c>
      <c r="K59" s="307">
        <v>65</v>
      </c>
      <c r="L59" s="335" t="s">
        <v>53</v>
      </c>
      <c r="M59" s="336"/>
      <c r="N59" s="336"/>
      <c r="O59" s="336"/>
      <c r="P59" s="336"/>
      <c r="Q59" s="336"/>
      <c r="R59" s="337"/>
      <c r="S59" s="307" t="s">
        <v>459</v>
      </c>
      <c r="T59" s="201" t="s">
        <v>457</v>
      </c>
      <c r="U59" s="335" t="s">
        <v>53</v>
      </c>
      <c r="V59" s="336"/>
      <c r="W59" s="336"/>
      <c r="X59" s="336"/>
      <c r="Y59" s="336"/>
      <c r="Z59" s="336"/>
      <c r="AA59" s="336"/>
      <c r="AB59" s="336"/>
      <c r="AC59" s="336"/>
      <c r="AD59" s="336"/>
      <c r="AE59" s="336"/>
      <c r="AF59" s="336"/>
      <c r="AG59" s="336"/>
      <c r="AH59" s="336"/>
      <c r="AI59" s="336"/>
      <c r="AJ59" s="336"/>
      <c r="AK59" s="336"/>
      <c r="AL59" s="336"/>
      <c r="AM59" s="336"/>
      <c r="AN59" s="336"/>
      <c r="AO59" s="336"/>
      <c r="AP59" s="336"/>
      <c r="AQ59" s="336"/>
      <c r="AR59" s="336"/>
      <c r="AS59" s="336"/>
      <c r="AT59" s="336"/>
      <c r="AU59" s="336"/>
      <c r="AV59" s="336"/>
      <c r="AW59" s="337"/>
      <c r="AX59" s="198" t="s">
        <v>464</v>
      </c>
      <c r="AY59" s="335" t="s">
        <v>53</v>
      </c>
      <c r="AZ59" s="337"/>
      <c r="BA59" s="431" t="s">
        <v>463</v>
      </c>
      <c r="BB59" s="432"/>
      <c r="BC59" s="307" t="s">
        <v>461</v>
      </c>
      <c r="BD59" s="307" t="s">
        <v>461</v>
      </c>
      <c r="BE59" s="307" t="s">
        <v>462</v>
      </c>
      <c r="BF59" s="307" t="s">
        <v>477</v>
      </c>
      <c r="BG59" s="307" t="s">
        <v>477</v>
      </c>
      <c r="BH59" s="202"/>
      <c r="BI59" s="202"/>
      <c r="BJ59" s="198"/>
    </row>
    <row r="60" spans="1:62" ht="66.75" customHeight="1" x14ac:dyDescent="0.2">
      <c r="A60" s="364"/>
      <c r="B60" s="198" t="s">
        <v>456</v>
      </c>
      <c r="C60" s="309"/>
      <c r="D60" s="309"/>
      <c r="E60" s="341"/>
      <c r="F60" s="342"/>
      <c r="G60" s="342"/>
      <c r="H60" s="342"/>
      <c r="I60" s="343"/>
      <c r="J60" s="309"/>
      <c r="K60" s="309"/>
      <c r="L60" s="341"/>
      <c r="M60" s="342"/>
      <c r="N60" s="342"/>
      <c r="O60" s="342"/>
      <c r="P60" s="342"/>
      <c r="Q60" s="342"/>
      <c r="R60" s="343"/>
      <c r="S60" s="309"/>
      <c r="T60" s="201" t="s">
        <v>458</v>
      </c>
      <c r="U60" s="341"/>
      <c r="V60" s="342"/>
      <c r="W60" s="342"/>
      <c r="X60" s="342"/>
      <c r="Y60" s="342"/>
      <c r="Z60" s="342"/>
      <c r="AA60" s="342"/>
      <c r="AB60" s="342"/>
      <c r="AC60" s="342"/>
      <c r="AD60" s="342"/>
      <c r="AE60" s="342"/>
      <c r="AF60" s="342"/>
      <c r="AG60" s="342"/>
      <c r="AH60" s="342"/>
      <c r="AI60" s="342"/>
      <c r="AJ60" s="342"/>
      <c r="AK60" s="342"/>
      <c r="AL60" s="342"/>
      <c r="AM60" s="342"/>
      <c r="AN60" s="342"/>
      <c r="AO60" s="342"/>
      <c r="AP60" s="342"/>
      <c r="AQ60" s="342"/>
      <c r="AR60" s="342"/>
      <c r="AS60" s="342"/>
      <c r="AT60" s="342"/>
      <c r="AU60" s="342"/>
      <c r="AV60" s="342"/>
      <c r="AW60" s="343"/>
      <c r="AX60" s="198" t="s">
        <v>465</v>
      </c>
      <c r="AY60" s="341"/>
      <c r="AZ60" s="343"/>
      <c r="BA60" s="433"/>
      <c r="BB60" s="434"/>
      <c r="BC60" s="309"/>
      <c r="BD60" s="309"/>
      <c r="BE60" s="309"/>
      <c r="BF60" s="309"/>
      <c r="BG60" s="309"/>
      <c r="BH60" s="202"/>
      <c r="BI60" s="202"/>
      <c r="BJ60" s="198"/>
    </row>
    <row r="61" spans="1:62" s="255" customFormat="1" ht="16.5" customHeight="1" x14ac:dyDescent="0.25">
      <c r="A61" s="324" t="s">
        <v>512</v>
      </c>
      <c r="B61" s="324"/>
      <c r="C61" s="324"/>
      <c r="D61" s="324"/>
      <c r="E61" s="324"/>
      <c r="F61" s="324"/>
      <c r="G61" s="324"/>
      <c r="H61" s="324"/>
      <c r="I61" s="324"/>
      <c r="J61" s="324"/>
      <c r="K61" s="324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</row>
    <row r="62" spans="1:62" s="220" customFormat="1" ht="97.5" customHeight="1" x14ac:dyDescent="0.25">
      <c r="A62" s="282" t="s">
        <v>250</v>
      </c>
      <c r="B62" s="183" t="s">
        <v>252</v>
      </c>
      <c r="C62" s="282">
        <v>10</v>
      </c>
      <c r="D62" s="321" t="s">
        <v>355</v>
      </c>
      <c r="E62" s="282" t="s">
        <v>274</v>
      </c>
      <c r="F62" s="303" t="s">
        <v>78</v>
      </c>
      <c r="G62" s="295"/>
      <c r="H62" s="328" t="s">
        <v>254</v>
      </c>
      <c r="I62" s="282" t="s">
        <v>78</v>
      </c>
      <c r="J62" s="282" t="s">
        <v>253</v>
      </c>
      <c r="K62" s="282">
        <v>40</v>
      </c>
      <c r="L62" s="303" t="s">
        <v>53</v>
      </c>
      <c r="M62" s="305"/>
      <c r="N62" s="305"/>
      <c r="O62" s="305"/>
      <c r="P62" s="305"/>
      <c r="Q62" s="295"/>
      <c r="R62" s="282" t="s">
        <v>255</v>
      </c>
      <c r="S62" s="379" t="s">
        <v>257</v>
      </c>
      <c r="T62" s="177" t="s">
        <v>445</v>
      </c>
      <c r="U62" s="370" t="s">
        <v>53</v>
      </c>
      <c r="V62" s="371"/>
      <c r="W62" s="372"/>
      <c r="X62" s="173"/>
      <c r="Y62" s="173"/>
      <c r="Z62" s="173"/>
      <c r="AA62" s="173"/>
      <c r="AB62" s="173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 t="s">
        <v>448</v>
      </c>
      <c r="AV62" s="316" t="s">
        <v>78</v>
      </c>
      <c r="AW62" s="222" t="s">
        <v>385</v>
      </c>
      <c r="AX62" s="103" t="s">
        <v>357</v>
      </c>
      <c r="AY62" s="183"/>
      <c r="AZ62" s="183"/>
      <c r="BA62" s="282" t="s">
        <v>197</v>
      </c>
      <c r="BB62" s="282" t="s">
        <v>197</v>
      </c>
      <c r="BC62" s="321" t="s">
        <v>387</v>
      </c>
      <c r="BD62" s="282" t="s">
        <v>197</v>
      </c>
      <c r="BE62" s="282" t="s">
        <v>258</v>
      </c>
      <c r="BF62" s="282" t="s">
        <v>197</v>
      </c>
      <c r="BG62" s="282" t="s">
        <v>197</v>
      </c>
      <c r="BH62" s="183"/>
      <c r="BI62" s="183"/>
      <c r="BJ62" s="282" t="s">
        <v>259</v>
      </c>
    </row>
    <row r="63" spans="1:62" s="220" customFormat="1" ht="99" customHeight="1" x14ac:dyDescent="0.25">
      <c r="A63" s="319"/>
      <c r="B63" s="183" t="s">
        <v>384</v>
      </c>
      <c r="C63" s="319"/>
      <c r="D63" s="322"/>
      <c r="E63" s="319"/>
      <c r="F63" s="304"/>
      <c r="G63" s="296"/>
      <c r="H63" s="329"/>
      <c r="I63" s="319"/>
      <c r="J63" s="319"/>
      <c r="K63" s="319"/>
      <c r="L63" s="304"/>
      <c r="M63" s="306"/>
      <c r="N63" s="306"/>
      <c r="O63" s="306"/>
      <c r="P63" s="306"/>
      <c r="Q63" s="296"/>
      <c r="R63" s="319"/>
      <c r="S63" s="380"/>
      <c r="T63" s="145" t="s">
        <v>446</v>
      </c>
      <c r="U63" s="373"/>
      <c r="V63" s="374"/>
      <c r="W63" s="375"/>
      <c r="X63" s="173"/>
      <c r="Y63" s="173"/>
      <c r="Z63" s="173"/>
      <c r="AA63" s="173"/>
      <c r="AB63" s="173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 t="s">
        <v>448</v>
      </c>
      <c r="AV63" s="317"/>
      <c r="AW63" s="223" t="s">
        <v>386</v>
      </c>
      <c r="AX63" s="104" t="s">
        <v>358</v>
      </c>
      <c r="AY63" s="183"/>
      <c r="AZ63" s="183"/>
      <c r="BA63" s="319"/>
      <c r="BB63" s="319"/>
      <c r="BC63" s="322"/>
      <c r="BD63" s="319"/>
      <c r="BE63" s="319"/>
      <c r="BF63" s="319"/>
      <c r="BG63" s="319"/>
      <c r="BH63" s="183"/>
      <c r="BI63" s="183"/>
      <c r="BJ63" s="320"/>
    </row>
    <row r="64" spans="1:62" s="220" customFormat="1" ht="99" customHeight="1" x14ac:dyDescent="0.25">
      <c r="A64" s="320"/>
      <c r="B64" s="140" t="s">
        <v>442</v>
      </c>
      <c r="C64" s="320"/>
      <c r="D64" s="323"/>
      <c r="E64" s="320"/>
      <c r="F64" s="326"/>
      <c r="G64" s="327"/>
      <c r="H64" s="330"/>
      <c r="I64" s="320"/>
      <c r="J64" s="320"/>
      <c r="K64" s="320"/>
      <c r="L64" s="326"/>
      <c r="M64" s="331"/>
      <c r="N64" s="331"/>
      <c r="O64" s="331"/>
      <c r="P64" s="331"/>
      <c r="Q64" s="327"/>
      <c r="R64" s="320"/>
      <c r="S64" s="381"/>
      <c r="T64" s="145" t="s">
        <v>445</v>
      </c>
      <c r="U64" s="376"/>
      <c r="V64" s="377"/>
      <c r="W64" s="378"/>
      <c r="X64" s="173"/>
      <c r="Y64" s="173"/>
      <c r="Z64" s="173"/>
      <c r="AA64" s="173"/>
      <c r="AB64" s="173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24" t="s">
        <v>447</v>
      </c>
      <c r="AV64" s="318"/>
      <c r="AW64" s="223" t="s">
        <v>449</v>
      </c>
      <c r="AX64" s="117" t="s">
        <v>450</v>
      </c>
      <c r="AY64" s="183"/>
      <c r="AZ64" s="183"/>
      <c r="BA64" s="320"/>
      <c r="BB64" s="320"/>
      <c r="BC64" s="323"/>
      <c r="BD64" s="320"/>
      <c r="BE64" s="320"/>
      <c r="BF64" s="320"/>
      <c r="BG64" s="320"/>
      <c r="BH64" s="183"/>
      <c r="BI64" s="183"/>
      <c r="BJ64" s="203"/>
    </row>
    <row r="65" spans="1:62" s="248" customFormat="1" ht="96" customHeight="1" x14ac:dyDescent="0.25">
      <c r="A65" s="275" t="s">
        <v>251</v>
      </c>
      <c r="B65" s="183" t="s">
        <v>261</v>
      </c>
      <c r="C65" s="282">
        <v>12</v>
      </c>
      <c r="D65" s="321" t="s">
        <v>356</v>
      </c>
      <c r="E65" s="282" t="s">
        <v>274</v>
      </c>
      <c r="F65" s="303" t="s">
        <v>78</v>
      </c>
      <c r="G65" s="295"/>
      <c r="H65" s="328" t="s">
        <v>254</v>
      </c>
      <c r="I65" s="282" t="s">
        <v>78</v>
      </c>
      <c r="J65" s="282" t="s">
        <v>272</v>
      </c>
      <c r="K65" s="282">
        <v>50</v>
      </c>
      <c r="L65" s="303" t="s">
        <v>53</v>
      </c>
      <c r="M65" s="305"/>
      <c r="N65" s="305"/>
      <c r="O65" s="305"/>
      <c r="P65" s="305"/>
      <c r="Q65" s="295"/>
      <c r="R65" s="303" t="s">
        <v>175</v>
      </c>
      <c r="S65" s="429" t="s">
        <v>257</v>
      </c>
      <c r="T65" s="169" t="s">
        <v>388</v>
      </c>
      <c r="U65" s="370" t="s">
        <v>260</v>
      </c>
      <c r="V65" s="372" t="s">
        <v>451</v>
      </c>
      <c r="W65" s="221" t="s">
        <v>264</v>
      </c>
      <c r="X65" s="173"/>
      <c r="Y65" s="173"/>
      <c r="Z65" s="173"/>
      <c r="AA65" s="173"/>
      <c r="AB65" s="173"/>
      <c r="AC65" s="211"/>
      <c r="AD65" s="211"/>
      <c r="AE65" s="211"/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371" t="s">
        <v>53</v>
      </c>
      <c r="AV65" s="371"/>
      <c r="AW65" s="372"/>
      <c r="AX65" s="211" t="s">
        <v>269</v>
      </c>
      <c r="AY65" s="183"/>
      <c r="AZ65" s="183"/>
      <c r="BA65" s="275" t="s">
        <v>197</v>
      </c>
      <c r="BB65" s="275" t="s">
        <v>197</v>
      </c>
      <c r="BC65" s="275" t="s">
        <v>273</v>
      </c>
      <c r="BD65" s="275" t="s">
        <v>197</v>
      </c>
      <c r="BE65" s="275" t="s">
        <v>267</v>
      </c>
      <c r="BF65" s="275" t="s">
        <v>197</v>
      </c>
      <c r="BG65" s="275" t="s">
        <v>197</v>
      </c>
      <c r="BH65" s="204"/>
      <c r="BI65" s="183"/>
      <c r="BJ65" s="282" t="s">
        <v>268</v>
      </c>
    </row>
    <row r="66" spans="1:62" s="248" customFormat="1" ht="99.75" customHeight="1" x14ac:dyDescent="0.25">
      <c r="A66" s="275"/>
      <c r="B66" s="183" t="s">
        <v>262</v>
      </c>
      <c r="C66" s="319"/>
      <c r="D66" s="322"/>
      <c r="E66" s="319"/>
      <c r="F66" s="304"/>
      <c r="G66" s="296"/>
      <c r="H66" s="329"/>
      <c r="I66" s="319"/>
      <c r="J66" s="319"/>
      <c r="K66" s="319"/>
      <c r="L66" s="304"/>
      <c r="M66" s="306"/>
      <c r="N66" s="306"/>
      <c r="O66" s="306"/>
      <c r="P66" s="306"/>
      <c r="Q66" s="296"/>
      <c r="R66" s="304"/>
      <c r="S66" s="430"/>
      <c r="T66" s="158" t="s">
        <v>389</v>
      </c>
      <c r="U66" s="373"/>
      <c r="V66" s="375"/>
      <c r="W66" s="221" t="s">
        <v>265</v>
      </c>
      <c r="X66" s="173"/>
      <c r="Y66" s="173"/>
      <c r="Z66" s="173"/>
      <c r="AA66" s="173"/>
      <c r="AB66" s="173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374"/>
      <c r="AV66" s="374"/>
      <c r="AW66" s="375"/>
      <c r="AX66" s="211" t="s">
        <v>270</v>
      </c>
      <c r="AY66" s="183"/>
      <c r="AZ66" s="183"/>
      <c r="BA66" s="275"/>
      <c r="BB66" s="275"/>
      <c r="BC66" s="275"/>
      <c r="BD66" s="275"/>
      <c r="BE66" s="275"/>
      <c r="BF66" s="275"/>
      <c r="BG66" s="275"/>
      <c r="BH66" s="204"/>
      <c r="BI66" s="183"/>
      <c r="BJ66" s="319"/>
    </row>
    <row r="67" spans="1:62" s="248" customFormat="1" ht="82.5" customHeight="1" x14ac:dyDescent="0.25">
      <c r="A67" s="275"/>
      <c r="B67" s="183" t="s">
        <v>522</v>
      </c>
      <c r="C67" s="319"/>
      <c r="D67" s="322"/>
      <c r="E67" s="319"/>
      <c r="F67" s="304"/>
      <c r="G67" s="296"/>
      <c r="H67" s="329"/>
      <c r="I67" s="319"/>
      <c r="J67" s="319"/>
      <c r="K67" s="319"/>
      <c r="L67" s="304"/>
      <c r="M67" s="306"/>
      <c r="N67" s="306"/>
      <c r="O67" s="306"/>
      <c r="P67" s="306"/>
      <c r="Q67" s="296"/>
      <c r="R67" s="304"/>
      <c r="S67" s="430"/>
      <c r="T67" s="158" t="s">
        <v>390</v>
      </c>
      <c r="U67" s="373"/>
      <c r="V67" s="375"/>
      <c r="W67" s="221" t="s">
        <v>266</v>
      </c>
      <c r="X67" s="173"/>
      <c r="Y67" s="173"/>
      <c r="Z67" s="173"/>
      <c r="AA67" s="173"/>
      <c r="AB67" s="173"/>
      <c r="AC67" s="211"/>
      <c r="AD67" s="211"/>
      <c r="AE67" s="211"/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374"/>
      <c r="AV67" s="374"/>
      <c r="AW67" s="375"/>
      <c r="AX67" s="211" t="s">
        <v>271</v>
      </c>
      <c r="AY67" s="183"/>
      <c r="AZ67" s="183"/>
      <c r="BA67" s="275"/>
      <c r="BB67" s="275"/>
      <c r="BC67" s="275"/>
      <c r="BD67" s="275"/>
      <c r="BE67" s="275"/>
      <c r="BF67" s="275"/>
      <c r="BG67" s="275"/>
      <c r="BH67" s="204"/>
      <c r="BI67" s="183"/>
      <c r="BJ67" s="320"/>
    </row>
    <row r="68" spans="1:62" s="248" customFormat="1" ht="82.5" customHeight="1" x14ac:dyDescent="0.25">
      <c r="A68" s="275"/>
      <c r="B68" s="140" t="s">
        <v>443</v>
      </c>
      <c r="C68" s="320"/>
      <c r="D68" s="323"/>
      <c r="E68" s="320"/>
      <c r="F68" s="326"/>
      <c r="G68" s="327"/>
      <c r="H68" s="330"/>
      <c r="I68" s="320"/>
      <c r="J68" s="320"/>
      <c r="K68" s="320"/>
      <c r="L68" s="326"/>
      <c r="M68" s="331"/>
      <c r="N68" s="331"/>
      <c r="O68" s="331"/>
      <c r="P68" s="331"/>
      <c r="Q68" s="327"/>
      <c r="R68" s="304"/>
      <c r="S68" s="430"/>
      <c r="T68" s="158" t="s">
        <v>444</v>
      </c>
      <c r="U68" s="373"/>
      <c r="V68" s="375"/>
      <c r="W68" s="221" t="s">
        <v>452</v>
      </c>
      <c r="X68" s="116"/>
      <c r="Y68" s="116"/>
      <c r="Z68" s="116"/>
      <c r="AA68" s="116"/>
      <c r="AB68" s="1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374"/>
      <c r="AV68" s="374"/>
      <c r="AW68" s="375"/>
      <c r="AX68" s="211" t="s">
        <v>270</v>
      </c>
      <c r="AY68" s="183"/>
      <c r="AZ68" s="183"/>
      <c r="BA68" s="275"/>
      <c r="BB68" s="275"/>
      <c r="BC68" s="275"/>
      <c r="BD68" s="275"/>
      <c r="BE68" s="275"/>
      <c r="BF68" s="275"/>
      <c r="BG68" s="275"/>
      <c r="BH68" s="128"/>
      <c r="BI68" s="128"/>
      <c r="BJ68" s="128"/>
    </row>
    <row r="69" spans="1:62" s="248" customFormat="1" ht="25.5" customHeight="1" x14ac:dyDescent="0.25">
      <c r="A69" s="324" t="s">
        <v>511</v>
      </c>
      <c r="B69" s="324"/>
      <c r="C69" s="324"/>
      <c r="D69" s="324"/>
      <c r="E69" s="324"/>
      <c r="F69" s="324"/>
      <c r="G69" s="324"/>
      <c r="H69" s="324"/>
      <c r="I69" s="324"/>
      <c r="J69" s="324"/>
      <c r="K69" s="325"/>
      <c r="L69" s="249"/>
      <c r="M69" s="250"/>
      <c r="N69" s="250"/>
      <c r="O69" s="251"/>
      <c r="P69" s="225"/>
      <c r="Q69" s="211"/>
      <c r="R69" s="252"/>
      <c r="S69" s="216"/>
      <c r="T69" s="253"/>
      <c r="U69" s="216"/>
      <c r="V69" s="216"/>
      <c r="W69" s="221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1"/>
      <c r="AY69" s="249"/>
      <c r="AZ69" s="251"/>
      <c r="BA69" s="211"/>
      <c r="BB69" s="225"/>
      <c r="BC69" s="211"/>
      <c r="BD69" s="225"/>
      <c r="BE69" s="225"/>
      <c r="BF69" s="225"/>
      <c r="BG69" s="225"/>
      <c r="BH69" s="216"/>
      <c r="BI69" s="216"/>
      <c r="BJ69" s="216"/>
    </row>
    <row r="70" spans="1:62" ht="58.5" customHeight="1" x14ac:dyDescent="0.2">
      <c r="A70" s="364" t="s">
        <v>478</v>
      </c>
      <c r="B70" s="198" t="s">
        <v>486</v>
      </c>
      <c r="C70" s="307">
        <v>8</v>
      </c>
      <c r="D70" s="307" t="s">
        <v>399</v>
      </c>
      <c r="E70" s="332" t="s">
        <v>480</v>
      </c>
      <c r="F70" s="335" t="s">
        <v>78</v>
      </c>
      <c r="G70" s="336"/>
      <c r="H70" s="336"/>
      <c r="I70" s="337"/>
      <c r="J70" s="439" t="s">
        <v>479</v>
      </c>
      <c r="K70" s="307">
        <v>63</v>
      </c>
      <c r="L70" s="335" t="s">
        <v>53</v>
      </c>
      <c r="M70" s="336"/>
      <c r="N70" s="336"/>
      <c r="O70" s="337"/>
      <c r="P70" s="307" t="s">
        <v>487</v>
      </c>
      <c r="Q70" s="206" t="s">
        <v>488</v>
      </c>
      <c r="R70" s="335" t="s">
        <v>53</v>
      </c>
      <c r="S70" s="336"/>
      <c r="T70" s="337"/>
      <c r="U70" s="310" t="s">
        <v>82</v>
      </c>
      <c r="V70" s="313" t="s">
        <v>491</v>
      </c>
      <c r="W70" s="153" t="s">
        <v>492</v>
      </c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232" t="s">
        <v>494</v>
      </c>
      <c r="AV70" s="351" t="s">
        <v>53</v>
      </c>
      <c r="AW70" s="353"/>
      <c r="AX70" s="232" t="s">
        <v>489</v>
      </c>
      <c r="AY70" s="351" t="s">
        <v>53</v>
      </c>
      <c r="AZ70" s="353"/>
      <c r="BA70" s="364" t="s">
        <v>481</v>
      </c>
      <c r="BB70" s="307" t="s">
        <v>197</v>
      </c>
      <c r="BC70" s="364" t="s">
        <v>482</v>
      </c>
      <c r="BD70" s="307" t="s">
        <v>405</v>
      </c>
      <c r="BE70" s="307" t="s">
        <v>495</v>
      </c>
      <c r="BF70" s="307" t="s">
        <v>405</v>
      </c>
      <c r="BG70" s="307" t="s">
        <v>405</v>
      </c>
      <c r="BH70" s="202"/>
      <c r="BI70" s="202"/>
      <c r="BJ70" s="198"/>
    </row>
    <row r="71" spans="1:62" ht="58.5" customHeight="1" x14ac:dyDescent="0.2">
      <c r="A71" s="364"/>
      <c r="B71" s="199" t="s">
        <v>485</v>
      </c>
      <c r="C71" s="308"/>
      <c r="D71" s="308"/>
      <c r="E71" s="333"/>
      <c r="F71" s="338"/>
      <c r="G71" s="339"/>
      <c r="H71" s="339"/>
      <c r="I71" s="340"/>
      <c r="J71" s="440"/>
      <c r="K71" s="308"/>
      <c r="L71" s="338"/>
      <c r="M71" s="339"/>
      <c r="N71" s="339"/>
      <c r="O71" s="340"/>
      <c r="P71" s="308"/>
      <c r="Q71" s="198" t="s">
        <v>78</v>
      </c>
      <c r="R71" s="338"/>
      <c r="S71" s="339"/>
      <c r="T71" s="340"/>
      <c r="U71" s="311"/>
      <c r="V71" s="314"/>
      <c r="W71" s="154" t="s">
        <v>493</v>
      </c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232" t="s">
        <v>494</v>
      </c>
      <c r="AV71" s="354"/>
      <c r="AW71" s="356"/>
      <c r="AX71" s="232" t="s">
        <v>490</v>
      </c>
      <c r="AY71" s="354"/>
      <c r="AZ71" s="356"/>
      <c r="BA71" s="364"/>
      <c r="BB71" s="308"/>
      <c r="BC71" s="364"/>
      <c r="BD71" s="308"/>
      <c r="BE71" s="308"/>
      <c r="BF71" s="308"/>
      <c r="BG71" s="308"/>
      <c r="BH71" s="202"/>
      <c r="BI71" s="202"/>
      <c r="BJ71" s="198"/>
    </row>
    <row r="72" spans="1:62" ht="49.5" customHeight="1" x14ac:dyDescent="0.2">
      <c r="A72" s="364"/>
      <c r="B72" s="198" t="s">
        <v>484</v>
      </c>
      <c r="C72" s="309"/>
      <c r="D72" s="309"/>
      <c r="E72" s="334"/>
      <c r="F72" s="341"/>
      <c r="G72" s="342"/>
      <c r="H72" s="342"/>
      <c r="I72" s="343"/>
      <c r="J72" s="441"/>
      <c r="K72" s="309"/>
      <c r="L72" s="341"/>
      <c r="M72" s="342"/>
      <c r="N72" s="342"/>
      <c r="O72" s="343"/>
      <c r="P72" s="309"/>
      <c r="Q72" s="198" t="s">
        <v>78</v>
      </c>
      <c r="R72" s="341"/>
      <c r="S72" s="342"/>
      <c r="T72" s="343"/>
      <c r="U72" s="312"/>
      <c r="V72" s="315"/>
      <c r="W72" s="154" t="s">
        <v>493</v>
      </c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14"/>
      <c r="AP72" s="114"/>
      <c r="AQ72" s="114"/>
      <c r="AR72" s="114"/>
      <c r="AS72" s="114"/>
      <c r="AT72" s="114"/>
      <c r="AU72" s="232" t="s">
        <v>494</v>
      </c>
      <c r="AV72" s="357"/>
      <c r="AW72" s="359"/>
      <c r="AX72" s="232" t="s">
        <v>78</v>
      </c>
      <c r="AY72" s="357"/>
      <c r="AZ72" s="359"/>
      <c r="BA72" s="364"/>
      <c r="BB72" s="309"/>
      <c r="BC72" s="364"/>
      <c r="BD72" s="309"/>
      <c r="BE72" s="309"/>
      <c r="BF72" s="309"/>
      <c r="BG72" s="309"/>
      <c r="BH72" s="202"/>
      <c r="BI72" s="202"/>
      <c r="BJ72" s="198"/>
    </row>
    <row r="73" spans="1:62" s="248" customFormat="1" ht="96" customHeight="1" x14ac:dyDescent="0.25">
      <c r="A73" s="275" t="s">
        <v>251</v>
      </c>
      <c r="B73" s="140" t="s">
        <v>261</v>
      </c>
      <c r="C73" s="282">
        <v>12</v>
      </c>
      <c r="D73" s="321" t="s">
        <v>356</v>
      </c>
      <c r="E73" s="282" t="s">
        <v>274</v>
      </c>
      <c r="F73" s="303" t="s">
        <v>78</v>
      </c>
      <c r="G73" s="295"/>
      <c r="H73" s="328" t="s">
        <v>254</v>
      </c>
      <c r="I73" s="282" t="s">
        <v>78</v>
      </c>
      <c r="J73" s="282" t="s">
        <v>272</v>
      </c>
      <c r="K73" s="282">
        <v>50</v>
      </c>
      <c r="L73" s="303" t="s">
        <v>53</v>
      </c>
      <c r="M73" s="305"/>
      <c r="N73" s="305"/>
      <c r="O73" s="305"/>
      <c r="P73" s="305"/>
      <c r="Q73" s="295"/>
      <c r="R73" s="303" t="s">
        <v>175</v>
      </c>
      <c r="S73" s="295" t="s">
        <v>257</v>
      </c>
      <c r="T73" s="200" t="s">
        <v>388</v>
      </c>
      <c r="U73" s="303" t="s">
        <v>260</v>
      </c>
      <c r="V73" s="295" t="s">
        <v>451</v>
      </c>
      <c r="W73" s="115" t="s">
        <v>264</v>
      </c>
      <c r="X73" s="183"/>
      <c r="Y73" s="183"/>
      <c r="Z73" s="183"/>
      <c r="AA73" s="183"/>
      <c r="AB73" s="183"/>
      <c r="AC73" s="183"/>
      <c r="AD73" s="183"/>
      <c r="AE73" s="183"/>
      <c r="AF73" s="183"/>
      <c r="AG73" s="183"/>
      <c r="AH73" s="183"/>
      <c r="AI73" s="183"/>
      <c r="AJ73" s="183"/>
      <c r="AK73" s="183"/>
      <c r="AL73" s="183"/>
      <c r="AM73" s="183"/>
      <c r="AN73" s="183"/>
      <c r="AO73" s="183"/>
      <c r="AP73" s="183"/>
      <c r="AQ73" s="183"/>
      <c r="AR73" s="183"/>
      <c r="AS73" s="183"/>
      <c r="AT73" s="183"/>
      <c r="AU73" s="305" t="s">
        <v>53</v>
      </c>
      <c r="AV73" s="305"/>
      <c r="AW73" s="295"/>
      <c r="AX73" s="183" t="s">
        <v>269</v>
      </c>
      <c r="AY73" s="183"/>
      <c r="AZ73" s="183"/>
      <c r="BA73" s="275" t="s">
        <v>197</v>
      </c>
      <c r="BB73" s="275" t="s">
        <v>197</v>
      </c>
      <c r="BC73" s="275" t="s">
        <v>273</v>
      </c>
      <c r="BD73" s="275" t="s">
        <v>197</v>
      </c>
      <c r="BE73" s="275" t="s">
        <v>267</v>
      </c>
      <c r="BF73" s="275" t="s">
        <v>197</v>
      </c>
      <c r="BG73" s="275" t="s">
        <v>197</v>
      </c>
      <c r="BH73" s="204"/>
      <c r="BI73" s="183"/>
      <c r="BJ73" s="282" t="s">
        <v>268</v>
      </c>
    </row>
    <row r="74" spans="1:62" s="248" customFormat="1" ht="99.75" customHeight="1" x14ac:dyDescent="0.25">
      <c r="A74" s="275"/>
      <c r="B74" s="140" t="s">
        <v>262</v>
      </c>
      <c r="C74" s="319"/>
      <c r="D74" s="322"/>
      <c r="E74" s="319"/>
      <c r="F74" s="304"/>
      <c r="G74" s="296"/>
      <c r="H74" s="329"/>
      <c r="I74" s="319"/>
      <c r="J74" s="319"/>
      <c r="K74" s="319"/>
      <c r="L74" s="304"/>
      <c r="M74" s="306"/>
      <c r="N74" s="306"/>
      <c r="O74" s="306"/>
      <c r="P74" s="306"/>
      <c r="Q74" s="296"/>
      <c r="R74" s="304"/>
      <c r="S74" s="296"/>
      <c r="T74" s="118" t="s">
        <v>389</v>
      </c>
      <c r="U74" s="304"/>
      <c r="V74" s="296"/>
      <c r="W74" s="115" t="s">
        <v>265</v>
      </c>
      <c r="X74" s="183"/>
      <c r="Y74" s="183"/>
      <c r="Z74" s="183"/>
      <c r="AA74" s="183"/>
      <c r="AB74" s="183"/>
      <c r="AC74" s="183"/>
      <c r="AD74" s="183"/>
      <c r="AE74" s="183"/>
      <c r="AF74" s="183"/>
      <c r="AG74" s="183"/>
      <c r="AH74" s="183"/>
      <c r="AI74" s="183"/>
      <c r="AJ74" s="183"/>
      <c r="AK74" s="183"/>
      <c r="AL74" s="183"/>
      <c r="AM74" s="183"/>
      <c r="AN74" s="183"/>
      <c r="AO74" s="183"/>
      <c r="AP74" s="183"/>
      <c r="AQ74" s="183"/>
      <c r="AR74" s="183"/>
      <c r="AS74" s="183"/>
      <c r="AT74" s="183"/>
      <c r="AU74" s="306"/>
      <c r="AV74" s="306"/>
      <c r="AW74" s="296"/>
      <c r="AX74" s="183" t="s">
        <v>270</v>
      </c>
      <c r="AY74" s="183"/>
      <c r="AZ74" s="183"/>
      <c r="BA74" s="275"/>
      <c r="BB74" s="275"/>
      <c r="BC74" s="275"/>
      <c r="BD74" s="275"/>
      <c r="BE74" s="275"/>
      <c r="BF74" s="275"/>
      <c r="BG74" s="275"/>
      <c r="BH74" s="204"/>
      <c r="BI74" s="183"/>
      <c r="BJ74" s="319"/>
    </row>
    <row r="75" spans="1:62" s="248" customFormat="1" ht="82.5" customHeight="1" x14ac:dyDescent="0.25">
      <c r="A75" s="275"/>
      <c r="B75" s="171" t="s">
        <v>522</v>
      </c>
      <c r="C75" s="319"/>
      <c r="D75" s="322"/>
      <c r="E75" s="319"/>
      <c r="F75" s="304"/>
      <c r="G75" s="296"/>
      <c r="H75" s="329"/>
      <c r="I75" s="319"/>
      <c r="J75" s="319"/>
      <c r="K75" s="319"/>
      <c r="L75" s="304"/>
      <c r="M75" s="306"/>
      <c r="N75" s="306"/>
      <c r="O75" s="306"/>
      <c r="P75" s="306"/>
      <c r="Q75" s="296"/>
      <c r="R75" s="304"/>
      <c r="S75" s="296"/>
      <c r="T75" s="118" t="s">
        <v>390</v>
      </c>
      <c r="U75" s="304"/>
      <c r="V75" s="296"/>
      <c r="W75" s="115" t="s">
        <v>266</v>
      </c>
      <c r="X75" s="183"/>
      <c r="Y75" s="183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183"/>
      <c r="AT75" s="183"/>
      <c r="AU75" s="306"/>
      <c r="AV75" s="306"/>
      <c r="AW75" s="296"/>
      <c r="AX75" s="183" t="s">
        <v>271</v>
      </c>
      <c r="AY75" s="183"/>
      <c r="AZ75" s="183"/>
      <c r="BA75" s="275"/>
      <c r="BB75" s="275"/>
      <c r="BC75" s="275"/>
      <c r="BD75" s="275"/>
      <c r="BE75" s="275"/>
      <c r="BF75" s="275"/>
      <c r="BG75" s="275"/>
      <c r="BH75" s="204"/>
      <c r="BI75" s="183"/>
      <c r="BJ75" s="320"/>
    </row>
    <row r="76" spans="1:62" s="248" customFormat="1" ht="82.5" customHeight="1" x14ac:dyDescent="0.25">
      <c r="A76" s="275"/>
      <c r="B76" s="171" t="s">
        <v>443</v>
      </c>
      <c r="C76" s="320"/>
      <c r="D76" s="323"/>
      <c r="E76" s="320"/>
      <c r="F76" s="326"/>
      <c r="G76" s="327"/>
      <c r="H76" s="330"/>
      <c r="I76" s="320"/>
      <c r="J76" s="320"/>
      <c r="K76" s="320"/>
      <c r="L76" s="326"/>
      <c r="M76" s="331"/>
      <c r="N76" s="331"/>
      <c r="O76" s="331"/>
      <c r="P76" s="331"/>
      <c r="Q76" s="327"/>
      <c r="R76" s="304"/>
      <c r="S76" s="296"/>
      <c r="T76" s="118" t="s">
        <v>444</v>
      </c>
      <c r="U76" s="304"/>
      <c r="V76" s="296"/>
      <c r="W76" s="115" t="s">
        <v>452</v>
      </c>
      <c r="X76" s="128"/>
      <c r="Y76" s="128"/>
      <c r="Z76" s="128"/>
      <c r="AA76" s="12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  <c r="AM76" s="128"/>
      <c r="AN76" s="128"/>
      <c r="AO76" s="128"/>
      <c r="AP76" s="128"/>
      <c r="AQ76" s="128"/>
      <c r="AR76" s="128"/>
      <c r="AS76" s="128"/>
      <c r="AT76" s="128"/>
      <c r="AU76" s="306"/>
      <c r="AV76" s="306"/>
      <c r="AW76" s="296"/>
      <c r="AX76" s="183" t="s">
        <v>270</v>
      </c>
      <c r="AY76" s="183"/>
      <c r="AZ76" s="183"/>
      <c r="BA76" s="275"/>
      <c r="BB76" s="275"/>
      <c r="BC76" s="275"/>
      <c r="BD76" s="275"/>
      <c r="BE76" s="275"/>
      <c r="BF76" s="275"/>
      <c r="BG76" s="275"/>
      <c r="BH76" s="128"/>
      <c r="BI76" s="128"/>
      <c r="BJ76" s="128"/>
    </row>
    <row r="77" spans="1:62" ht="15.75" x14ac:dyDescent="0.25">
      <c r="A77" s="492" t="s">
        <v>526</v>
      </c>
      <c r="B77" s="492"/>
      <c r="C77" s="492"/>
      <c r="D77" s="492"/>
      <c r="E77" s="492"/>
      <c r="F77" s="492"/>
      <c r="G77" s="492"/>
      <c r="H77" s="492"/>
      <c r="I77" s="492"/>
      <c r="J77" s="492"/>
      <c r="K77" s="4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</row>
    <row r="78" spans="1:62" ht="73.5" customHeight="1" x14ac:dyDescent="0.2">
      <c r="A78" s="505" t="s">
        <v>550</v>
      </c>
      <c r="B78" s="183" t="s">
        <v>398</v>
      </c>
      <c r="C78" s="197">
        <v>12</v>
      </c>
      <c r="D78" s="282" t="s">
        <v>527</v>
      </c>
      <c r="E78" s="282" t="s">
        <v>528</v>
      </c>
      <c r="F78" s="282" t="s">
        <v>275</v>
      </c>
      <c r="G78" s="495" t="s">
        <v>545</v>
      </c>
      <c r="H78" s="275" t="s">
        <v>546</v>
      </c>
      <c r="I78" s="282"/>
      <c r="J78" s="197" t="s">
        <v>536</v>
      </c>
      <c r="K78" s="197">
        <v>75</v>
      </c>
      <c r="L78" s="365" t="s">
        <v>533</v>
      </c>
      <c r="M78" s="282" t="s">
        <v>534</v>
      </c>
      <c r="N78" s="282" t="s">
        <v>542</v>
      </c>
      <c r="O78" s="186" t="s">
        <v>321</v>
      </c>
      <c r="P78" s="394" t="s">
        <v>78</v>
      </c>
      <c r="Q78" s="487"/>
      <c r="R78" s="487"/>
      <c r="S78" s="487"/>
      <c r="T78" s="395"/>
      <c r="U78" s="494" t="s">
        <v>533</v>
      </c>
      <c r="V78" s="282" t="s">
        <v>556</v>
      </c>
      <c r="W78" s="186" t="s">
        <v>549</v>
      </c>
      <c r="X78" s="394" t="s">
        <v>53</v>
      </c>
      <c r="Y78" s="487"/>
      <c r="Z78" s="487"/>
      <c r="AA78" s="487"/>
      <c r="AB78" s="487"/>
      <c r="AC78" s="487"/>
      <c r="AD78" s="395"/>
      <c r="AE78" s="182"/>
      <c r="AF78" s="182"/>
      <c r="AG78" s="182"/>
      <c r="AH78" s="182"/>
      <c r="AI78" s="182"/>
      <c r="AJ78" s="182"/>
      <c r="AK78" s="182"/>
      <c r="AL78" s="182"/>
      <c r="AM78" s="182"/>
      <c r="AN78" s="182"/>
      <c r="AO78" s="182"/>
      <c r="AP78" s="182"/>
      <c r="AQ78" s="182"/>
      <c r="AR78" s="182"/>
      <c r="AS78" s="182"/>
      <c r="AT78" s="182"/>
      <c r="AU78" s="186">
        <v>0</v>
      </c>
      <c r="AV78" s="365" t="s">
        <v>533</v>
      </c>
      <c r="AW78" s="186" t="s">
        <v>539</v>
      </c>
      <c r="AX78" s="207" t="s">
        <v>553</v>
      </c>
      <c r="AY78" s="394" t="s">
        <v>557</v>
      </c>
      <c r="AZ78" s="395"/>
      <c r="BA78" s="282" t="s">
        <v>530</v>
      </c>
      <c r="BB78" s="282" t="s">
        <v>529</v>
      </c>
      <c r="BC78" s="282" t="s">
        <v>554</v>
      </c>
      <c r="BD78" s="282" t="s">
        <v>554</v>
      </c>
      <c r="BE78" s="275" t="s">
        <v>535</v>
      </c>
      <c r="BF78" s="282" t="s">
        <v>555</v>
      </c>
      <c r="BG78" s="491" t="s">
        <v>545</v>
      </c>
      <c r="BH78" s="282" t="s">
        <v>558</v>
      </c>
      <c r="BI78" s="205"/>
      <c r="BJ78" s="205"/>
    </row>
    <row r="79" spans="1:62" ht="96" customHeight="1" x14ac:dyDescent="0.2">
      <c r="A79" s="506"/>
      <c r="B79" s="183" t="s">
        <v>531</v>
      </c>
      <c r="C79" s="197">
        <v>10</v>
      </c>
      <c r="D79" s="490"/>
      <c r="E79" s="319"/>
      <c r="F79" s="319"/>
      <c r="G79" s="319"/>
      <c r="H79" s="275"/>
      <c r="I79" s="319"/>
      <c r="J79" s="185" t="s">
        <v>537</v>
      </c>
      <c r="K79" s="197">
        <v>70</v>
      </c>
      <c r="L79" s="490"/>
      <c r="M79" s="319"/>
      <c r="N79" s="319"/>
      <c r="O79" s="186" t="s">
        <v>543</v>
      </c>
      <c r="P79" s="485"/>
      <c r="Q79" s="488"/>
      <c r="R79" s="488"/>
      <c r="S79" s="488"/>
      <c r="T79" s="486"/>
      <c r="U79" s="494"/>
      <c r="V79" s="319"/>
      <c r="W79" s="186" t="s">
        <v>547</v>
      </c>
      <c r="X79" s="485"/>
      <c r="Y79" s="488"/>
      <c r="Z79" s="488"/>
      <c r="AA79" s="488"/>
      <c r="AB79" s="488"/>
      <c r="AC79" s="488"/>
      <c r="AD79" s="486"/>
      <c r="AE79" s="182"/>
      <c r="AF79" s="182"/>
      <c r="AG79" s="182"/>
      <c r="AH79" s="182"/>
      <c r="AI79" s="182"/>
      <c r="AJ79" s="182"/>
      <c r="AK79" s="182"/>
      <c r="AL79" s="182"/>
      <c r="AM79" s="182"/>
      <c r="AN79" s="182"/>
      <c r="AO79" s="182"/>
      <c r="AP79" s="182"/>
      <c r="AQ79" s="182"/>
      <c r="AR79" s="182"/>
      <c r="AS79" s="182"/>
      <c r="AT79" s="182"/>
      <c r="AU79" s="186">
        <v>0</v>
      </c>
      <c r="AV79" s="490"/>
      <c r="AW79" s="186" t="s">
        <v>540</v>
      </c>
      <c r="AX79" s="208" t="s">
        <v>551</v>
      </c>
      <c r="AY79" s="485"/>
      <c r="AZ79" s="486"/>
      <c r="BA79" s="490"/>
      <c r="BB79" s="490"/>
      <c r="BC79" s="319"/>
      <c r="BD79" s="319"/>
      <c r="BE79" s="275"/>
      <c r="BF79" s="490"/>
      <c r="BG79" s="490"/>
      <c r="BH79" s="319"/>
      <c r="BI79" s="205"/>
      <c r="BJ79" s="205"/>
    </row>
    <row r="80" spans="1:62" ht="96" customHeight="1" x14ac:dyDescent="0.2">
      <c r="A80" s="507"/>
      <c r="B80" s="183" t="s">
        <v>532</v>
      </c>
      <c r="C80" s="197">
        <v>9</v>
      </c>
      <c r="D80" s="366"/>
      <c r="E80" s="320"/>
      <c r="F80" s="320"/>
      <c r="G80" s="320"/>
      <c r="H80" s="275"/>
      <c r="I80" s="320"/>
      <c r="J80" s="197" t="s">
        <v>538</v>
      </c>
      <c r="K80" s="197">
        <v>78</v>
      </c>
      <c r="L80" s="366"/>
      <c r="M80" s="320"/>
      <c r="N80" s="320"/>
      <c r="O80" s="186" t="s">
        <v>544</v>
      </c>
      <c r="P80" s="396"/>
      <c r="Q80" s="489"/>
      <c r="R80" s="489"/>
      <c r="S80" s="489"/>
      <c r="T80" s="397"/>
      <c r="U80" s="494"/>
      <c r="V80" s="320"/>
      <c r="W80" s="186" t="s">
        <v>548</v>
      </c>
      <c r="X80" s="396"/>
      <c r="Y80" s="489"/>
      <c r="Z80" s="489"/>
      <c r="AA80" s="489"/>
      <c r="AB80" s="489"/>
      <c r="AC80" s="489"/>
      <c r="AD80" s="397"/>
      <c r="AE80" s="182"/>
      <c r="AF80" s="182"/>
      <c r="AG80" s="182"/>
      <c r="AH80" s="182"/>
      <c r="AI80" s="182"/>
      <c r="AJ80" s="182"/>
      <c r="AK80" s="182"/>
      <c r="AL80" s="182"/>
      <c r="AM80" s="182"/>
      <c r="AN80" s="182"/>
      <c r="AO80" s="182"/>
      <c r="AP80" s="182"/>
      <c r="AQ80" s="182"/>
      <c r="AR80" s="182"/>
      <c r="AS80" s="182"/>
      <c r="AT80" s="182"/>
      <c r="AU80" s="186">
        <v>0</v>
      </c>
      <c r="AV80" s="366"/>
      <c r="AW80" s="186" t="s">
        <v>541</v>
      </c>
      <c r="AX80" s="209" t="s">
        <v>552</v>
      </c>
      <c r="AY80" s="396"/>
      <c r="AZ80" s="397"/>
      <c r="BA80" s="366"/>
      <c r="BB80" s="366"/>
      <c r="BC80" s="320"/>
      <c r="BD80" s="320"/>
      <c r="BE80" s="275"/>
      <c r="BF80" s="366"/>
      <c r="BG80" s="366"/>
      <c r="BH80" s="320"/>
      <c r="BI80" s="205"/>
      <c r="BJ80" s="205"/>
    </row>
  </sheetData>
  <mergeCells count="562">
    <mergeCell ref="I38:I40"/>
    <mergeCell ref="F46:G49"/>
    <mergeCell ref="BG78:BG80"/>
    <mergeCell ref="A77:K77"/>
    <mergeCell ref="D78:D80"/>
    <mergeCell ref="A78:A80"/>
    <mergeCell ref="A22:A23"/>
    <mergeCell ref="AU15:AV17"/>
    <mergeCell ref="BH78:BH80"/>
    <mergeCell ref="E78:E80"/>
    <mergeCell ref="F78:F80"/>
    <mergeCell ref="G78:G80"/>
    <mergeCell ref="H78:H80"/>
    <mergeCell ref="I78:I80"/>
    <mergeCell ref="BA78:BA80"/>
    <mergeCell ref="BB78:BB80"/>
    <mergeCell ref="BC78:BC80"/>
    <mergeCell ref="BD78:BD80"/>
    <mergeCell ref="L78:L80"/>
    <mergeCell ref="M78:M80"/>
    <mergeCell ref="V78:V80"/>
    <mergeCell ref="BE78:BE80"/>
    <mergeCell ref="AV78:AV80"/>
    <mergeCell ref="U78:U80"/>
    <mergeCell ref="L41:L43"/>
    <mergeCell ref="P41:Q43"/>
    <mergeCell ref="N78:N80"/>
    <mergeCell ref="AY78:AZ80"/>
    <mergeCell ref="P78:T80"/>
    <mergeCell ref="X78:AD80"/>
    <mergeCell ref="BF78:BF80"/>
    <mergeCell ref="A33:A36"/>
    <mergeCell ref="C33:C36"/>
    <mergeCell ref="D33:D36"/>
    <mergeCell ref="E33:E36"/>
    <mergeCell ref="F33:G36"/>
    <mergeCell ref="H33:H36"/>
    <mergeCell ref="I33:I36"/>
    <mergeCell ref="J33:J36"/>
    <mergeCell ref="K33:K36"/>
    <mergeCell ref="N46:N49"/>
    <mergeCell ref="A50:K50"/>
    <mergeCell ref="A46:A49"/>
    <mergeCell ref="C46:C49"/>
    <mergeCell ref="D46:D49"/>
    <mergeCell ref="E46:E49"/>
    <mergeCell ref="F38:F40"/>
    <mergeCell ref="G38:G40"/>
    <mergeCell ref="BD22:BD23"/>
    <mergeCell ref="BB18:BB19"/>
    <mergeCell ref="BE18:BE19"/>
    <mergeCell ref="H46:H49"/>
    <mergeCell ref="AU11:AU14"/>
    <mergeCell ref="D11:D14"/>
    <mergeCell ref="E11:E14"/>
    <mergeCell ref="I11:I14"/>
    <mergeCell ref="J11:J14"/>
    <mergeCell ref="K11:K14"/>
    <mergeCell ref="L11:L14"/>
    <mergeCell ref="BD15:BD17"/>
    <mergeCell ref="F24:G26"/>
    <mergeCell ref="K28:K30"/>
    <mergeCell ref="L28:O30"/>
    <mergeCell ref="L38:L40"/>
    <mergeCell ref="N38:N40"/>
    <mergeCell ref="M38:M40"/>
    <mergeCell ref="J28:J30"/>
    <mergeCell ref="J38:J40"/>
    <mergeCell ref="I44:K45"/>
    <mergeCell ref="K38:K40"/>
    <mergeCell ref="L44:L45"/>
    <mergeCell ref="BC46:BC49"/>
    <mergeCell ref="BB15:BB17"/>
    <mergeCell ref="BC15:BC17"/>
    <mergeCell ref="J22:J23"/>
    <mergeCell ref="P22:P23"/>
    <mergeCell ref="N22:O23"/>
    <mergeCell ref="E22:E23"/>
    <mergeCell ref="I22:I23"/>
    <mergeCell ref="K22:K23"/>
    <mergeCell ref="F22:F23"/>
    <mergeCell ref="S20:S21"/>
    <mergeCell ref="R20:R21"/>
    <mergeCell ref="L22:L23"/>
    <mergeCell ref="BB22:BB23"/>
    <mergeCell ref="BC22:BC23"/>
    <mergeCell ref="BJ9:BJ10"/>
    <mergeCell ref="BE9:BE10"/>
    <mergeCell ref="BG9:BG10"/>
    <mergeCell ref="BB9:BB10"/>
    <mergeCell ref="BC9:BC10"/>
    <mergeCell ref="BD9:BD10"/>
    <mergeCell ref="BJ11:BJ14"/>
    <mergeCell ref="K15:K17"/>
    <mergeCell ref="L15:L17"/>
    <mergeCell ref="M15:M17"/>
    <mergeCell ref="AV11:AV14"/>
    <mergeCell ref="BB11:BB14"/>
    <mergeCell ref="BC11:BC14"/>
    <mergeCell ref="N15:N17"/>
    <mergeCell ref="P15:P17"/>
    <mergeCell ref="BD11:BD14"/>
    <mergeCell ref="BE11:BE14"/>
    <mergeCell ref="BF11:BF14"/>
    <mergeCell ref="BG11:BG14"/>
    <mergeCell ref="BF15:BF17"/>
    <mergeCell ref="BG15:BG17"/>
    <mergeCell ref="BJ15:BJ17"/>
    <mergeCell ref="BE15:BE17"/>
    <mergeCell ref="BA15:BA17"/>
    <mergeCell ref="BF22:BF23"/>
    <mergeCell ref="BE22:BE23"/>
    <mergeCell ref="BG6:BG8"/>
    <mergeCell ref="BJ6:BJ8"/>
    <mergeCell ref="U6:U8"/>
    <mergeCell ref="V6:V8"/>
    <mergeCell ref="AU6:AW8"/>
    <mergeCell ref="BA6:BA8"/>
    <mergeCell ref="BB6:BB8"/>
    <mergeCell ref="BC6:BC8"/>
    <mergeCell ref="BD6:BD8"/>
    <mergeCell ref="BE6:BE8"/>
    <mergeCell ref="BF6:BF8"/>
    <mergeCell ref="BA20:BA21"/>
    <mergeCell ref="BB20:BB21"/>
    <mergeCell ref="BC20:BC21"/>
    <mergeCell ref="BD20:BD21"/>
    <mergeCell ref="BE20:BE21"/>
    <mergeCell ref="AV22:AV23"/>
    <mergeCell ref="BD18:BD19"/>
    <mergeCell ref="U20:AZ21"/>
    <mergeCell ref="R22:AU23"/>
    <mergeCell ref="AX22:AZ23"/>
    <mergeCell ref="BA22:BA23"/>
    <mergeCell ref="BE4:BE5"/>
    <mergeCell ref="BF4:BF5"/>
    <mergeCell ref="BG4:BG5"/>
    <mergeCell ref="BJ4:BJ5"/>
    <mergeCell ref="K4:K5"/>
    <mergeCell ref="L4:L5"/>
    <mergeCell ref="M4:M5"/>
    <mergeCell ref="N4:N5"/>
    <mergeCell ref="P4:P5"/>
    <mergeCell ref="R4:T5"/>
    <mergeCell ref="U4:U5"/>
    <mergeCell ref="V4:V5"/>
    <mergeCell ref="AV4:AV5"/>
    <mergeCell ref="BA4:BA5"/>
    <mergeCell ref="BB4:BB5"/>
    <mergeCell ref="BC4:BC5"/>
    <mergeCell ref="BD4:BD5"/>
    <mergeCell ref="C6:C8"/>
    <mergeCell ref="D6:D8"/>
    <mergeCell ref="E6:E8"/>
    <mergeCell ref="F6:F8"/>
    <mergeCell ref="G6:G8"/>
    <mergeCell ref="H6:H8"/>
    <mergeCell ref="A20:A21"/>
    <mergeCell ref="C20:C21"/>
    <mergeCell ref="A6:A8"/>
    <mergeCell ref="D20:D21"/>
    <mergeCell ref="A15:A17"/>
    <mergeCell ref="C15:C17"/>
    <mergeCell ref="D15:D17"/>
    <mergeCell ref="E15:E17"/>
    <mergeCell ref="F15:F17"/>
    <mergeCell ref="G15:G17"/>
    <mergeCell ref="H15:H17"/>
    <mergeCell ref="A11:A14"/>
    <mergeCell ref="C11:C14"/>
    <mergeCell ref="F11:G14"/>
    <mergeCell ref="H11:H14"/>
    <mergeCell ref="I6:I8"/>
    <mergeCell ref="J6:J8"/>
    <mergeCell ref="K6:K8"/>
    <mergeCell ref="L6:L8"/>
    <mergeCell ref="N6:N8"/>
    <mergeCell ref="P6:Q8"/>
    <mergeCell ref="K20:Q21"/>
    <mergeCell ref="BA11:BA14"/>
    <mergeCell ref="R6:T8"/>
    <mergeCell ref="R15:T17"/>
    <mergeCell ref="U15:U17"/>
    <mergeCell ref="V15:V17"/>
    <mergeCell ref="W15:W17"/>
    <mergeCell ref="E20:I21"/>
    <mergeCell ref="J20:J21"/>
    <mergeCell ref="R9:R10"/>
    <mergeCell ref="S9:S10"/>
    <mergeCell ref="U9:W10"/>
    <mergeCell ref="I15:I17"/>
    <mergeCell ref="J15:J17"/>
    <mergeCell ref="N11:N14"/>
    <mergeCell ref="P11:Q14"/>
    <mergeCell ref="R11:T14"/>
    <mergeCell ref="U11:W14"/>
    <mergeCell ref="A4:A5"/>
    <mergeCell ref="C4:C5"/>
    <mergeCell ref="D4:D5"/>
    <mergeCell ref="E4:E5"/>
    <mergeCell ref="F4:F5"/>
    <mergeCell ref="G4:G5"/>
    <mergeCell ref="H4:H5"/>
    <mergeCell ref="I4:I5"/>
    <mergeCell ref="J4:J5"/>
    <mergeCell ref="A24:A26"/>
    <mergeCell ref="C24:C26"/>
    <mergeCell ref="E24:E26"/>
    <mergeCell ref="H24:H26"/>
    <mergeCell ref="BA70:BA72"/>
    <mergeCell ref="BC70:BC72"/>
    <mergeCell ref="A70:A72"/>
    <mergeCell ref="C70:C72"/>
    <mergeCell ref="E70:E72"/>
    <mergeCell ref="J70:J72"/>
    <mergeCell ref="D70:D72"/>
    <mergeCell ref="K70:K72"/>
    <mergeCell ref="F70:I72"/>
    <mergeCell ref="L70:O72"/>
    <mergeCell ref="R70:T72"/>
    <mergeCell ref="AY70:AZ72"/>
    <mergeCell ref="AV70:AW72"/>
    <mergeCell ref="BB70:BB72"/>
    <mergeCell ref="D24:D26"/>
    <mergeCell ref="AU33:AW36"/>
    <mergeCell ref="J31:J32"/>
    <mergeCell ref="K31:K32"/>
    <mergeCell ref="L31:Q32"/>
    <mergeCell ref="R31:R32"/>
    <mergeCell ref="BG70:BG72"/>
    <mergeCell ref="BB24:BB26"/>
    <mergeCell ref="BC24:BC26"/>
    <mergeCell ref="U24:U26"/>
    <mergeCell ref="V24:V26"/>
    <mergeCell ref="S31:S32"/>
    <mergeCell ref="U31:U32"/>
    <mergeCell ref="V31:V32"/>
    <mergeCell ref="AU31:AZ32"/>
    <mergeCell ref="S59:S60"/>
    <mergeCell ref="U59:AW60"/>
    <mergeCell ref="BC41:BC43"/>
    <mergeCell ref="BD41:BD43"/>
    <mergeCell ref="BF46:BF49"/>
    <mergeCell ref="BF41:BF43"/>
    <mergeCell ref="BG41:BG43"/>
    <mergeCell ref="BG38:BG40"/>
    <mergeCell ref="U51:U53"/>
    <mergeCell ref="AU41:AW43"/>
    <mergeCell ref="AX44:AX45"/>
    <mergeCell ref="U38:U40"/>
    <mergeCell ref="AV46:AV49"/>
    <mergeCell ref="BA46:BA49"/>
    <mergeCell ref="BB46:BB49"/>
    <mergeCell ref="P44:S45"/>
    <mergeCell ref="F51:F53"/>
    <mergeCell ref="G51:G53"/>
    <mergeCell ref="J51:J53"/>
    <mergeCell ref="I51:I53"/>
    <mergeCell ref="L51:L53"/>
    <mergeCell ref="N44:N45"/>
    <mergeCell ref="H44:H45"/>
    <mergeCell ref="N51:N53"/>
    <mergeCell ref="P51:T53"/>
    <mergeCell ref="F44:G45"/>
    <mergeCell ref="K51:K53"/>
    <mergeCell ref="J46:J49"/>
    <mergeCell ref="K46:K49"/>
    <mergeCell ref="L46:L49"/>
    <mergeCell ref="I46:I49"/>
    <mergeCell ref="BD59:BD60"/>
    <mergeCell ref="BE59:BE60"/>
    <mergeCell ref="BE51:BE53"/>
    <mergeCell ref="BG62:BG64"/>
    <mergeCell ref="BE46:BE49"/>
    <mergeCell ref="A58:K58"/>
    <mergeCell ref="A59:A60"/>
    <mergeCell ref="C59:C60"/>
    <mergeCell ref="D59:D60"/>
    <mergeCell ref="E59:I60"/>
    <mergeCell ref="J59:J60"/>
    <mergeCell ref="K59:K60"/>
    <mergeCell ref="L59:R60"/>
    <mergeCell ref="BD46:BD49"/>
    <mergeCell ref="L33:Q36"/>
    <mergeCell ref="R33:R36"/>
    <mergeCell ref="S33:S36"/>
    <mergeCell ref="U33:U36"/>
    <mergeCell ref="V33:V36"/>
    <mergeCell ref="BJ65:BJ67"/>
    <mergeCell ref="L65:Q68"/>
    <mergeCell ref="R65:R68"/>
    <mergeCell ref="S65:S68"/>
    <mergeCell ref="U65:U68"/>
    <mergeCell ref="V65:V68"/>
    <mergeCell ref="AU65:AW68"/>
    <mergeCell ref="BJ62:BJ63"/>
    <mergeCell ref="BD44:BD45"/>
    <mergeCell ref="BE44:BE45"/>
    <mergeCell ref="BF51:BF53"/>
    <mergeCell ref="BG51:BG53"/>
    <mergeCell ref="BA51:BA53"/>
    <mergeCell ref="BB51:BB53"/>
    <mergeCell ref="BD51:BD53"/>
    <mergeCell ref="BF44:BF45"/>
    <mergeCell ref="AY59:AZ60"/>
    <mergeCell ref="BA59:BB60"/>
    <mergeCell ref="BC59:BC60"/>
    <mergeCell ref="U28:U30"/>
    <mergeCell ref="V28:V30"/>
    <mergeCell ref="BA24:BA26"/>
    <mergeCell ref="BJ41:BJ43"/>
    <mergeCell ref="BJ46:BJ49"/>
    <mergeCell ref="BG24:BG26"/>
    <mergeCell ref="BB31:BB32"/>
    <mergeCell ref="BC31:BC32"/>
    <mergeCell ref="BD31:BD32"/>
    <mergeCell ref="BE31:BE32"/>
    <mergeCell ref="BF28:BF30"/>
    <mergeCell ref="BG28:BG30"/>
    <mergeCell ref="U44:W45"/>
    <mergeCell ref="AV44:AV45"/>
    <mergeCell ref="V38:V40"/>
    <mergeCell ref="BA55:BA57"/>
    <mergeCell ref="BJ18:BJ19"/>
    <mergeCell ref="BI18:BI19"/>
    <mergeCell ref="BF18:BF19"/>
    <mergeCell ref="BG18:BG19"/>
    <mergeCell ref="BG22:BG23"/>
    <mergeCell ref="BG20:BG21"/>
    <mergeCell ref="BD24:BD26"/>
    <mergeCell ref="BF20:BF21"/>
    <mergeCell ref="BA33:BA36"/>
    <mergeCell ref="BB33:BB36"/>
    <mergeCell ref="BC33:BC36"/>
    <mergeCell ref="BD33:BD36"/>
    <mergeCell ref="BA31:BA32"/>
    <mergeCell ref="BE33:BE36"/>
    <mergeCell ref="BF33:BF36"/>
    <mergeCell ref="BG33:BG36"/>
    <mergeCell ref="BJ33:BJ35"/>
    <mergeCell ref="BB41:BB43"/>
    <mergeCell ref="BJ38:BJ40"/>
    <mergeCell ref="BC18:BC19"/>
    <mergeCell ref="BE41:BE43"/>
    <mergeCell ref="BJ24:BJ26"/>
    <mergeCell ref="BJ20:BJ21"/>
    <mergeCell ref="BG46:BG49"/>
    <mergeCell ref="BG44:BG45"/>
    <mergeCell ref="BA44:BA45"/>
    <mergeCell ref="BB44:BB45"/>
    <mergeCell ref="BC44:BC45"/>
    <mergeCell ref="A1:I1"/>
    <mergeCell ref="AY1:AZ1"/>
    <mergeCell ref="BA1:BG1"/>
    <mergeCell ref="A41:A43"/>
    <mergeCell ref="C41:C43"/>
    <mergeCell ref="H41:H43"/>
    <mergeCell ref="E41:E43"/>
    <mergeCell ref="D41:D43"/>
    <mergeCell ref="F41:F43"/>
    <mergeCell ref="G41:G43"/>
    <mergeCell ref="I41:I43"/>
    <mergeCell ref="J41:J43"/>
    <mergeCell ref="K41:K43"/>
    <mergeCell ref="E38:E40"/>
    <mergeCell ref="H38:H40"/>
    <mergeCell ref="U41:U43"/>
    <mergeCell ref="V41:V43"/>
    <mergeCell ref="A3:K3"/>
    <mergeCell ref="N41:N43"/>
    <mergeCell ref="BA41:BA43"/>
    <mergeCell ref="R38:T40"/>
    <mergeCell ref="P38:P40"/>
    <mergeCell ref="BH1:BI1"/>
    <mergeCell ref="BF9:BF10"/>
    <mergeCell ref="W38:W40"/>
    <mergeCell ref="BC38:BC40"/>
    <mergeCell ref="BA38:BA40"/>
    <mergeCell ref="BB38:BB40"/>
    <mergeCell ref="BD38:BD40"/>
    <mergeCell ref="BF38:BF40"/>
    <mergeCell ref="AU38:AV40"/>
    <mergeCell ref="BE38:BE40"/>
    <mergeCell ref="AV28:AW30"/>
    <mergeCell ref="AY28:AZ30"/>
    <mergeCell ref="BA28:BA30"/>
    <mergeCell ref="BB28:BB30"/>
    <mergeCell ref="BC28:BC30"/>
    <mergeCell ref="BD28:BD30"/>
    <mergeCell ref="BE28:BE30"/>
    <mergeCell ref="BF31:BF32"/>
    <mergeCell ref="BG31:BG32"/>
    <mergeCell ref="P28:P30"/>
    <mergeCell ref="R28:T30"/>
    <mergeCell ref="D51:D53"/>
    <mergeCell ref="C51:C53"/>
    <mergeCell ref="A51:A53"/>
    <mergeCell ref="BC51:BC53"/>
    <mergeCell ref="H51:H53"/>
    <mergeCell ref="J9:K10"/>
    <mergeCell ref="AV9:AV10"/>
    <mergeCell ref="A9:A10"/>
    <mergeCell ref="C9:C10"/>
    <mergeCell ref="D9:D10"/>
    <mergeCell ref="E9:E10"/>
    <mergeCell ref="L9:L10"/>
    <mergeCell ref="F9:F10"/>
    <mergeCell ref="H9:H10"/>
    <mergeCell ref="N9:N10"/>
    <mergeCell ref="P9:Q10"/>
    <mergeCell ref="G9:G10"/>
    <mergeCell ref="I9:I10"/>
    <mergeCell ref="BA9:BA10"/>
    <mergeCell ref="E51:E53"/>
    <mergeCell ref="A44:A45"/>
    <mergeCell ref="AU18:AX19"/>
    <mergeCell ref="AY18:AZ19"/>
    <mergeCell ref="BA18:BA19"/>
    <mergeCell ref="BG65:BG68"/>
    <mergeCell ref="L62:Q64"/>
    <mergeCell ref="R62:R64"/>
    <mergeCell ref="S62:S64"/>
    <mergeCell ref="U62:W64"/>
    <mergeCell ref="BF62:BF64"/>
    <mergeCell ref="A18:A19"/>
    <mergeCell ref="D18:D19"/>
    <mergeCell ref="E18:E19"/>
    <mergeCell ref="H18:H19"/>
    <mergeCell ref="C18:C19"/>
    <mergeCell ref="K18:K19"/>
    <mergeCell ref="J18:J19"/>
    <mergeCell ref="U18:U19"/>
    <mergeCell ref="V18:V19"/>
    <mergeCell ref="L18:T19"/>
    <mergeCell ref="F18:G19"/>
    <mergeCell ref="I18:I19"/>
    <mergeCell ref="E44:E45"/>
    <mergeCell ref="D44:D45"/>
    <mergeCell ref="A37:K37"/>
    <mergeCell ref="A38:A40"/>
    <mergeCell ref="C38:C40"/>
    <mergeCell ref="D38:D40"/>
    <mergeCell ref="V51:V53"/>
    <mergeCell ref="AV51:AV53"/>
    <mergeCell ref="P46:Q49"/>
    <mergeCell ref="R46:T49"/>
    <mergeCell ref="U46:W49"/>
    <mergeCell ref="AU46:AU49"/>
    <mergeCell ref="A65:A68"/>
    <mergeCell ref="C65:C68"/>
    <mergeCell ref="D65:D68"/>
    <mergeCell ref="E65:E68"/>
    <mergeCell ref="F65:G68"/>
    <mergeCell ref="H65:H68"/>
    <mergeCell ref="I65:I68"/>
    <mergeCell ref="J65:J68"/>
    <mergeCell ref="A62:A64"/>
    <mergeCell ref="C62:C64"/>
    <mergeCell ref="D62:D64"/>
    <mergeCell ref="E62:E64"/>
    <mergeCell ref="F62:G64"/>
    <mergeCell ref="H62:H64"/>
    <mergeCell ref="I62:I64"/>
    <mergeCell ref="L55:L57"/>
    <mergeCell ref="N55:N57"/>
    <mergeCell ref="P55:T57"/>
    <mergeCell ref="A31:A32"/>
    <mergeCell ref="C31:C32"/>
    <mergeCell ref="D31:D32"/>
    <mergeCell ref="AU51:AU53"/>
    <mergeCell ref="J62:J64"/>
    <mergeCell ref="K62:K64"/>
    <mergeCell ref="G22:G23"/>
    <mergeCell ref="D22:D23"/>
    <mergeCell ref="C22:C23"/>
    <mergeCell ref="E31:E32"/>
    <mergeCell ref="F31:G32"/>
    <mergeCell ref="H31:H32"/>
    <mergeCell ref="I31:I32"/>
    <mergeCell ref="A54:K54"/>
    <mergeCell ref="A55:A57"/>
    <mergeCell ref="C55:C57"/>
    <mergeCell ref="D55:D57"/>
    <mergeCell ref="E55:E57"/>
    <mergeCell ref="F55:F57"/>
    <mergeCell ref="G55:G57"/>
    <mergeCell ref="H55:H57"/>
    <mergeCell ref="I55:I57"/>
    <mergeCell ref="A28:A30"/>
    <mergeCell ref="C28:C30"/>
    <mergeCell ref="D28:D30"/>
    <mergeCell ref="E28:E30"/>
    <mergeCell ref="F28:I30"/>
    <mergeCell ref="BB55:BB57"/>
    <mergeCell ref="BC55:BC57"/>
    <mergeCell ref="BD55:BD57"/>
    <mergeCell ref="BF70:BF72"/>
    <mergeCell ref="J24:J26"/>
    <mergeCell ref="I24:I26"/>
    <mergeCell ref="K24:K26"/>
    <mergeCell ref="L24:T26"/>
    <mergeCell ref="AY24:AZ26"/>
    <mergeCell ref="AU24:AV26"/>
    <mergeCell ref="BE24:BE26"/>
    <mergeCell ref="BF24:BF26"/>
    <mergeCell ref="K65:K68"/>
    <mergeCell ref="BA65:BA68"/>
    <mergeCell ref="BB65:BB68"/>
    <mergeCell ref="BC65:BC68"/>
    <mergeCell ref="BD65:BD68"/>
    <mergeCell ref="BE65:BE68"/>
    <mergeCell ref="BF65:BF68"/>
    <mergeCell ref="W41:W43"/>
    <mergeCell ref="R41:T43"/>
    <mergeCell ref="BG73:BG76"/>
    <mergeCell ref="BE55:BE57"/>
    <mergeCell ref="BF55:BF57"/>
    <mergeCell ref="BG55:BG57"/>
    <mergeCell ref="A27:K27"/>
    <mergeCell ref="BJ73:BJ75"/>
    <mergeCell ref="A69:K69"/>
    <mergeCell ref="A61:K61"/>
    <mergeCell ref="BF59:BF60"/>
    <mergeCell ref="BG59:BG60"/>
    <mergeCell ref="A73:A76"/>
    <mergeCell ref="C73:C76"/>
    <mergeCell ref="D73:D76"/>
    <mergeCell ref="E73:E76"/>
    <mergeCell ref="F73:G76"/>
    <mergeCell ref="H73:H76"/>
    <mergeCell ref="I73:I76"/>
    <mergeCell ref="J73:J76"/>
    <mergeCell ref="K73:K76"/>
    <mergeCell ref="L73:Q76"/>
    <mergeCell ref="R73:R76"/>
    <mergeCell ref="U55:U57"/>
    <mergeCell ref="V55:V57"/>
    <mergeCell ref="AU55:AU57"/>
    <mergeCell ref="BD73:BD76"/>
    <mergeCell ref="BE73:BE76"/>
    <mergeCell ref="BF73:BF76"/>
    <mergeCell ref="S73:S76"/>
    <mergeCell ref="J55:J57"/>
    <mergeCell ref="K55:K57"/>
    <mergeCell ref="U73:U76"/>
    <mergeCell ref="V73:V76"/>
    <mergeCell ref="AU73:AW76"/>
    <mergeCell ref="BA73:BA76"/>
    <mergeCell ref="BB73:BB76"/>
    <mergeCell ref="BC73:BC76"/>
    <mergeCell ref="P70:P72"/>
    <mergeCell ref="U70:U72"/>
    <mergeCell ref="V70:V72"/>
    <mergeCell ref="AV55:AV57"/>
    <mergeCell ref="BD70:BD72"/>
    <mergeCell ref="BE70:BE72"/>
    <mergeCell ref="AV62:AV64"/>
    <mergeCell ref="BA62:BA64"/>
    <mergeCell ref="BB62:BB64"/>
    <mergeCell ref="BC62:BC64"/>
    <mergeCell ref="BD62:BD64"/>
    <mergeCell ref="BE62:BE6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6:J31"/>
  <sheetViews>
    <sheetView workbookViewId="0">
      <selection activeCell="K25" sqref="K25"/>
    </sheetView>
  </sheetViews>
  <sheetFormatPr baseColWidth="10" defaultRowHeight="15" x14ac:dyDescent="0.25"/>
  <sheetData>
    <row r="6" spans="6:10" x14ac:dyDescent="0.25">
      <c r="G6" t="s">
        <v>209</v>
      </c>
      <c r="H6" t="s">
        <v>210</v>
      </c>
      <c r="I6" t="s">
        <v>211</v>
      </c>
      <c r="J6" t="s">
        <v>212</v>
      </c>
    </row>
    <row r="7" spans="6:10" x14ac:dyDescent="0.25">
      <c r="G7" s="97">
        <v>5</v>
      </c>
      <c r="H7" s="97">
        <v>5</v>
      </c>
    </row>
    <row r="8" spans="6:10" x14ac:dyDescent="0.25">
      <c r="F8" s="274" t="s">
        <v>198</v>
      </c>
      <c r="G8" s="98">
        <v>5</v>
      </c>
      <c r="H8" s="98">
        <v>5</v>
      </c>
    </row>
    <row r="9" spans="6:10" x14ac:dyDescent="0.25">
      <c r="F9" s="274"/>
      <c r="G9" s="98">
        <v>5</v>
      </c>
      <c r="H9" s="98">
        <v>3.5</v>
      </c>
    </row>
    <row r="10" spans="6:10" x14ac:dyDescent="0.25">
      <c r="G10" s="99">
        <v>3.5</v>
      </c>
      <c r="H10" s="99">
        <v>6</v>
      </c>
    </row>
    <row r="11" spans="6:10" x14ac:dyDescent="0.25">
      <c r="G11" s="99">
        <v>3.5</v>
      </c>
      <c r="H11" s="99">
        <v>6</v>
      </c>
    </row>
    <row r="12" spans="6:10" x14ac:dyDescent="0.25">
      <c r="G12" s="99">
        <v>3.5</v>
      </c>
      <c r="H12" s="99">
        <v>6</v>
      </c>
    </row>
    <row r="13" spans="6:10" x14ac:dyDescent="0.25">
      <c r="G13" s="99">
        <v>3.5</v>
      </c>
      <c r="H13" s="99">
        <v>5</v>
      </c>
    </row>
    <row r="14" spans="6:10" x14ac:dyDescent="0.25">
      <c r="G14" s="99">
        <v>3.5</v>
      </c>
      <c r="H14" s="99">
        <v>3.5</v>
      </c>
    </row>
    <row r="15" spans="6:10" x14ac:dyDescent="0.25">
      <c r="G15" s="99">
        <v>3.5</v>
      </c>
      <c r="H15" s="99">
        <v>3.5</v>
      </c>
    </row>
    <row r="16" spans="6:10" x14ac:dyDescent="0.25">
      <c r="G16" s="99">
        <v>3.5</v>
      </c>
      <c r="H16" s="99">
        <v>3.5</v>
      </c>
    </row>
    <row r="17" spans="6:8" x14ac:dyDescent="0.25">
      <c r="G17" s="99">
        <v>3.5</v>
      </c>
      <c r="H17" s="99">
        <v>3.5</v>
      </c>
    </row>
    <row r="18" spans="6:8" x14ac:dyDescent="0.25">
      <c r="G18" s="99">
        <v>3.5</v>
      </c>
      <c r="H18" s="99">
        <v>3.5</v>
      </c>
    </row>
    <row r="19" spans="6:8" x14ac:dyDescent="0.25">
      <c r="G19" s="99">
        <v>3.5</v>
      </c>
      <c r="H19" s="99">
        <v>3.5</v>
      </c>
    </row>
    <row r="20" spans="6:8" x14ac:dyDescent="0.25">
      <c r="G20" s="99">
        <v>3.5</v>
      </c>
      <c r="H20" s="99">
        <v>2</v>
      </c>
    </row>
    <row r="21" spans="6:8" x14ac:dyDescent="0.25">
      <c r="G21" s="99">
        <v>3.5</v>
      </c>
      <c r="H21" s="99">
        <v>2</v>
      </c>
    </row>
    <row r="22" spans="6:8" x14ac:dyDescent="0.25">
      <c r="G22" s="100">
        <v>2</v>
      </c>
      <c r="H22" s="100">
        <v>3.5</v>
      </c>
    </row>
    <row r="23" spans="6:8" x14ac:dyDescent="0.25">
      <c r="G23" s="100">
        <v>2</v>
      </c>
      <c r="H23" s="100">
        <v>2</v>
      </c>
    </row>
    <row r="24" spans="6:8" x14ac:dyDescent="0.25">
      <c r="G24" s="100">
        <v>2</v>
      </c>
      <c r="H24" s="100">
        <v>2</v>
      </c>
    </row>
    <row r="25" spans="6:8" x14ac:dyDescent="0.25">
      <c r="G25" s="100">
        <v>2</v>
      </c>
      <c r="H25" s="100">
        <v>2</v>
      </c>
    </row>
    <row r="26" spans="6:8" x14ac:dyDescent="0.25">
      <c r="G26" s="101">
        <v>0.5</v>
      </c>
      <c r="H26" s="101">
        <v>2</v>
      </c>
    </row>
    <row r="27" spans="6:8" x14ac:dyDescent="0.25">
      <c r="G27" s="101">
        <v>0.5</v>
      </c>
      <c r="H27" s="101">
        <v>2</v>
      </c>
    </row>
    <row r="28" spans="6:8" x14ac:dyDescent="0.25">
      <c r="G28" s="101">
        <v>0.5</v>
      </c>
      <c r="H28" s="101">
        <v>0.5</v>
      </c>
    </row>
    <row r="30" spans="6:8" x14ac:dyDescent="0.25">
      <c r="F30" t="s">
        <v>213</v>
      </c>
      <c r="G30">
        <f>AVERAGE(G7:G29)</f>
        <v>3.0227272727272729</v>
      </c>
    </row>
    <row r="31" spans="6:8" x14ac:dyDescent="0.25">
      <c r="F31" t="s">
        <v>214</v>
      </c>
    </row>
  </sheetData>
  <mergeCells count="1">
    <mergeCell ref="F8:F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E4:I38"/>
  <sheetViews>
    <sheetView topLeftCell="A4" zoomScale="90" zoomScaleNormal="90" workbookViewId="0">
      <selection activeCell="G38" sqref="G38"/>
    </sheetView>
  </sheetViews>
  <sheetFormatPr baseColWidth="10" defaultRowHeight="15" x14ac:dyDescent="0.25"/>
  <cols>
    <col min="6" max="6" width="16.7109375" customWidth="1"/>
    <col min="7" max="7" width="77.7109375" customWidth="1"/>
  </cols>
  <sheetData>
    <row r="4" spans="5:9" x14ac:dyDescent="0.25">
      <c r="E4" s="62"/>
      <c r="F4" s="62"/>
      <c r="G4" s="62"/>
      <c r="H4" s="62"/>
      <c r="I4" s="62"/>
    </row>
    <row r="5" spans="5:9" x14ac:dyDescent="0.25">
      <c r="E5" s="62"/>
      <c r="H5" s="62"/>
      <c r="I5" s="62"/>
    </row>
    <row r="6" spans="5:9" x14ac:dyDescent="0.25">
      <c r="E6" s="62"/>
      <c r="F6" s="86" t="s">
        <v>61</v>
      </c>
      <c r="G6" s="86" t="s">
        <v>62</v>
      </c>
      <c r="H6" s="62"/>
      <c r="I6" s="62"/>
    </row>
    <row r="7" spans="5:9" x14ac:dyDescent="0.25">
      <c r="E7" s="62"/>
      <c r="F7" s="62" t="s">
        <v>168</v>
      </c>
      <c r="G7" s="62" t="s">
        <v>115</v>
      </c>
      <c r="H7" s="62"/>
      <c r="I7" s="62"/>
    </row>
    <row r="8" spans="5:9" x14ac:dyDescent="0.25">
      <c r="E8" s="62"/>
      <c r="F8" s="62" t="s">
        <v>46</v>
      </c>
      <c r="G8" s="62" t="s">
        <v>67</v>
      </c>
      <c r="H8" s="62"/>
      <c r="I8" s="62"/>
    </row>
    <row r="9" spans="5:9" x14ac:dyDescent="0.25">
      <c r="E9" s="62"/>
      <c r="F9" s="86" t="s">
        <v>47</v>
      </c>
      <c r="G9" s="62" t="s">
        <v>70</v>
      </c>
      <c r="H9" s="62"/>
      <c r="I9" s="62"/>
    </row>
    <row r="10" spans="5:9" x14ac:dyDescent="0.25">
      <c r="E10" s="62"/>
      <c r="F10" s="62" t="s">
        <v>68</v>
      </c>
      <c r="G10" s="62" t="s">
        <v>69</v>
      </c>
      <c r="H10" s="62"/>
      <c r="I10" s="62"/>
    </row>
    <row r="11" spans="5:9" x14ac:dyDescent="0.25">
      <c r="E11" s="62"/>
      <c r="F11" s="62" t="s">
        <v>117</v>
      </c>
      <c r="G11" s="62" t="s">
        <v>118</v>
      </c>
      <c r="H11" s="62"/>
      <c r="I11" s="62"/>
    </row>
    <row r="12" spans="5:9" x14ac:dyDescent="0.25">
      <c r="E12" s="62"/>
      <c r="F12" s="62" t="s">
        <v>171</v>
      </c>
      <c r="G12" s="62" t="s">
        <v>172</v>
      </c>
      <c r="H12" s="62"/>
      <c r="I12" s="62"/>
    </row>
    <row r="13" spans="5:9" x14ac:dyDescent="0.25">
      <c r="E13" s="62"/>
      <c r="F13" s="62" t="s">
        <v>148</v>
      </c>
      <c r="G13" s="62" t="s">
        <v>167</v>
      </c>
      <c r="H13" s="62"/>
      <c r="I13" s="62"/>
    </row>
    <row r="14" spans="5:9" x14ac:dyDescent="0.25">
      <c r="E14" s="62"/>
      <c r="F14" s="62" t="s">
        <v>53</v>
      </c>
      <c r="G14" s="62" t="s">
        <v>119</v>
      </c>
      <c r="H14" s="62"/>
      <c r="I14" s="62"/>
    </row>
    <row r="15" spans="5:9" x14ac:dyDescent="0.25">
      <c r="E15" s="62"/>
      <c r="F15" s="62" t="s">
        <v>51</v>
      </c>
      <c r="G15" s="62" t="s">
        <v>52</v>
      </c>
      <c r="H15" s="62"/>
      <c r="I15" s="62"/>
    </row>
    <row r="16" spans="5:9" x14ac:dyDescent="0.25">
      <c r="E16" s="62"/>
      <c r="F16" s="62" t="s">
        <v>54</v>
      </c>
      <c r="G16" s="62" t="s">
        <v>55</v>
      </c>
      <c r="H16" s="62"/>
      <c r="I16" s="62"/>
    </row>
    <row r="17" spans="5:9" x14ac:dyDescent="0.25">
      <c r="E17" s="62"/>
      <c r="F17" s="62" t="s">
        <v>42</v>
      </c>
      <c r="G17" s="62" t="s">
        <v>43</v>
      </c>
      <c r="H17" s="62"/>
      <c r="I17" s="62"/>
    </row>
    <row r="18" spans="5:9" x14ac:dyDescent="0.25">
      <c r="E18" s="62"/>
      <c r="F18" s="62" t="s">
        <v>60</v>
      </c>
      <c r="G18" s="62" t="s">
        <v>116</v>
      </c>
      <c r="H18" s="62"/>
      <c r="I18" s="62"/>
    </row>
    <row r="19" spans="5:9" x14ac:dyDescent="0.25">
      <c r="E19" s="62"/>
      <c r="F19" s="62" t="s">
        <v>58</v>
      </c>
      <c r="G19" s="62" t="s">
        <v>59</v>
      </c>
      <c r="H19" s="62"/>
      <c r="I19" s="62"/>
    </row>
    <row r="20" spans="5:9" x14ac:dyDescent="0.25">
      <c r="E20" s="62"/>
      <c r="F20" s="62" t="s">
        <v>173</v>
      </c>
      <c r="G20" s="62" t="s">
        <v>174</v>
      </c>
      <c r="H20" s="62"/>
      <c r="I20" s="62"/>
    </row>
    <row r="21" spans="5:9" x14ac:dyDescent="0.25">
      <c r="E21" s="62"/>
      <c r="F21" s="86" t="s">
        <v>39</v>
      </c>
      <c r="G21" s="86" t="s">
        <v>40</v>
      </c>
      <c r="H21" s="62"/>
      <c r="I21" s="62"/>
    </row>
    <row r="22" spans="5:9" x14ac:dyDescent="0.25">
      <c r="E22" s="62"/>
      <c r="F22" s="62" t="s">
        <v>63</v>
      </c>
      <c r="G22" s="62" t="s">
        <v>64</v>
      </c>
      <c r="H22" s="62"/>
      <c r="I22" s="62"/>
    </row>
    <row r="23" spans="5:9" x14ac:dyDescent="0.25">
      <c r="E23" s="62"/>
      <c r="F23" s="86" t="s">
        <v>165</v>
      </c>
      <c r="G23" s="86" t="s">
        <v>166</v>
      </c>
      <c r="H23" s="62"/>
      <c r="I23" s="62"/>
    </row>
    <row r="24" spans="5:9" x14ac:dyDescent="0.25">
      <c r="E24" s="62"/>
      <c r="F24" s="62" t="s">
        <v>65</v>
      </c>
      <c r="G24" s="62" t="s">
        <v>66</v>
      </c>
      <c r="H24" s="62"/>
      <c r="I24" s="62"/>
    </row>
    <row r="25" spans="5:9" x14ac:dyDescent="0.25">
      <c r="E25" s="62"/>
      <c r="F25" s="86" t="s">
        <v>73</v>
      </c>
      <c r="G25" s="86" t="s">
        <v>74</v>
      </c>
      <c r="H25" s="62"/>
      <c r="I25" s="62"/>
    </row>
    <row r="26" spans="5:9" x14ac:dyDescent="0.25">
      <c r="E26" s="62"/>
      <c r="F26" s="86" t="s">
        <v>75</v>
      </c>
      <c r="G26" s="62" t="s">
        <v>76</v>
      </c>
      <c r="H26" s="62"/>
      <c r="I26" s="62"/>
    </row>
    <row r="27" spans="5:9" x14ac:dyDescent="0.25">
      <c r="E27" s="62"/>
      <c r="F27" s="62" t="s">
        <v>44</v>
      </c>
      <c r="G27" s="62" t="s">
        <v>45</v>
      </c>
      <c r="H27" s="62"/>
      <c r="I27" s="62"/>
    </row>
    <row r="28" spans="5:9" x14ac:dyDescent="0.25">
      <c r="E28" s="62"/>
      <c r="F28" s="87"/>
      <c r="G28" s="86" t="s">
        <v>170</v>
      </c>
      <c r="H28" s="62"/>
      <c r="I28" s="62"/>
    </row>
    <row r="29" spans="5:9" x14ac:dyDescent="0.25">
      <c r="E29" s="62"/>
      <c r="F29" s="62" t="s">
        <v>48</v>
      </c>
      <c r="G29" s="62" t="s">
        <v>169</v>
      </c>
      <c r="H29" s="62"/>
      <c r="I29" s="62"/>
    </row>
    <row r="30" spans="5:9" x14ac:dyDescent="0.25">
      <c r="E30" s="8"/>
      <c r="F30" s="62" t="s">
        <v>49</v>
      </c>
      <c r="G30" s="62" t="s">
        <v>50</v>
      </c>
      <c r="H30" s="8"/>
      <c r="I30" s="8"/>
    </row>
    <row r="31" spans="5:9" x14ac:dyDescent="0.25">
      <c r="E31" s="8"/>
      <c r="F31" s="62" t="s">
        <v>71</v>
      </c>
      <c r="G31" s="62" t="s">
        <v>41</v>
      </c>
      <c r="H31" s="8"/>
      <c r="I31" s="8"/>
    </row>
    <row r="32" spans="5:9" x14ac:dyDescent="0.25">
      <c r="E32" s="8"/>
      <c r="F32" s="62" t="s">
        <v>56</v>
      </c>
      <c r="G32" s="62" t="s">
        <v>57</v>
      </c>
      <c r="H32" s="8"/>
      <c r="I32" s="8"/>
    </row>
    <row r="33" spans="5:9" x14ac:dyDescent="0.25">
      <c r="E33" s="8"/>
      <c r="F33" s="8" t="s">
        <v>175</v>
      </c>
      <c r="G33" s="8" t="s">
        <v>176</v>
      </c>
      <c r="H33" s="8"/>
      <c r="I33" s="8"/>
    </row>
    <row r="34" spans="5:9" x14ac:dyDescent="0.25">
      <c r="E34" s="8"/>
      <c r="F34" s="8"/>
      <c r="G34" s="8"/>
      <c r="H34" s="8"/>
      <c r="I34" s="8"/>
    </row>
    <row r="35" spans="5:9" x14ac:dyDescent="0.25">
      <c r="F35" s="143"/>
      <c r="G35" s="8" t="s">
        <v>513</v>
      </c>
    </row>
    <row r="36" spans="5:9" x14ac:dyDescent="0.25">
      <c r="F36" s="142"/>
      <c r="G36" s="8" t="s">
        <v>514</v>
      </c>
    </row>
    <row r="37" spans="5:9" x14ac:dyDescent="0.25">
      <c r="F37" s="141"/>
      <c r="G37" s="8" t="s">
        <v>520</v>
      </c>
    </row>
    <row r="38" spans="5:9" x14ac:dyDescent="0.25">
      <c r="F38" s="504"/>
      <c r="G38" s="8" t="s">
        <v>559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C38"/>
  <sheetViews>
    <sheetView workbookViewId="0">
      <selection activeCell="A41" sqref="A41"/>
    </sheetView>
  </sheetViews>
  <sheetFormatPr baseColWidth="10" defaultRowHeight="12.75" x14ac:dyDescent="0.2"/>
  <cols>
    <col min="1" max="1" width="61" style="30" customWidth="1"/>
    <col min="2" max="2" width="53.28515625" style="8" customWidth="1"/>
    <col min="3" max="3" width="116" style="8" customWidth="1"/>
    <col min="4" max="16384" width="11.42578125" style="8"/>
  </cols>
  <sheetData>
    <row r="1" spans="1:3" ht="13.5" thickBot="1" x14ac:dyDescent="0.25">
      <c r="A1" s="30" t="s">
        <v>126</v>
      </c>
      <c r="B1" s="496" t="s">
        <v>127</v>
      </c>
      <c r="C1" s="496"/>
    </row>
    <row r="2" spans="1:3" ht="13.5" thickBot="1" x14ac:dyDescent="0.25">
      <c r="B2" s="499" t="s">
        <v>99</v>
      </c>
      <c r="C2" s="500"/>
    </row>
    <row r="3" spans="1:3" x14ac:dyDescent="0.2">
      <c r="B3" s="48" t="s">
        <v>83</v>
      </c>
      <c r="C3" s="40" t="s">
        <v>102</v>
      </c>
    </row>
    <row r="4" spans="1:3" ht="25.5" x14ac:dyDescent="0.2">
      <c r="B4" s="49" t="s">
        <v>6</v>
      </c>
      <c r="C4" s="45" t="s">
        <v>103</v>
      </c>
    </row>
    <row r="5" spans="1:3" x14ac:dyDescent="0.2">
      <c r="B5" s="50" t="s">
        <v>84</v>
      </c>
      <c r="C5" s="41" t="s">
        <v>100</v>
      </c>
    </row>
    <row r="6" spans="1:3" x14ac:dyDescent="0.2">
      <c r="B6" s="50" t="s">
        <v>85</v>
      </c>
      <c r="C6" s="45" t="s">
        <v>101</v>
      </c>
    </row>
    <row r="7" spans="1:3" x14ac:dyDescent="0.2">
      <c r="B7" s="50" t="s">
        <v>7</v>
      </c>
      <c r="C7" s="45" t="s">
        <v>114</v>
      </c>
    </row>
    <row r="8" spans="1:3" x14ac:dyDescent="0.2">
      <c r="B8" s="50" t="s">
        <v>8</v>
      </c>
      <c r="C8" s="45" t="s">
        <v>104</v>
      </c>
    </row>
    <row r="9" spans="1:3" x14ac:dyDescent="0.2">
      <c r="B9" s="50" t="s">
        <v>86</v>
      </c>
      <c r="C9" s="45" t="s">
        <v>105</v>
      </c>
    </row>
    <row r="10" spans="1:3" x14ac:dyDescent="0.2">
      <c r="B10" s="50" t="s">
        <v>87</v>
      </c>
      <c r="C10" s="45" t="s">
        <v>106</v>
      </c>
    </row>
    <row r="11" spans="1:3" x14ac:dyDescent="0.2">
      <c r="B11" s="50" t="s">
        <v>189</v>
      </c>
      <c r="C11" s="41" t="s">
        <v>107</v>
      </c>
    </row>
    <row r="12" spans="1:3" x14ac:dyDescent="0.2">
      <c r="B12" s="51" t="s">
        <v>88</v>
      </c>
      <c r="C12" s="45" t="s">
        <v>129</v>
      </c>
    </row>
    <row r="13" spans="1:3" ht="13.5" thickBot="1" x14ac:dyDescent="0.25">
      <c r="B13" s="52" t="s">
        <v>89</v>
      </c>
      <c r="C13" s="47" t="s">
        <v>128</v>
      </c>
    </row>
    <row r="14" spans="1:3" ht="13.5" thickBot="1" x14ac:dyDescent="0.25">
      <c r="B14" s="497" t="s">
        <v>192</v>
      </c>
      <c r="C14" s="498"/>
    </row>
    <row r="15" spans="1:3" x14ac:dyDescent="0.2">
      <c r="A15" s="501" t="s">
        <v>120</v>
      </c>
      <c r="B15" s="59" t="s">
        <v>9</v>
      </c>
      <c r="C15" s="41" t="s">
        <v>130</v>
      </c>
    </row>
    <row r="16" spans="1:3" x14ac:dyDescent="0.2">
      <c r="A16" s="501"/>
      <c r="B16" s="42" t="s">
        <v>90</v>
      </c>
      <c r="C16" s="41" t="s">
        <v>186</v>
      </c>
    </row>
    <row r="17" spans="1:3" x14ac:dyDescent="0.2">
      <c r="A17" s="501"/>
      <c r="B17" s="42" t="s">
        <v>112</v>
      </c>
      <c r="C17" s="41" t="s">
        <v>191</v>
      </c>
    </row>
    <row r="18" spans="1:3" x14ac:dyDescent="0.2">
      <c r="A18" s="501"/>
      <c r="B18" s="42" t="s">
        <v>10</v>
      </c>
      <c r="C18" s="41" t="s">
        <v>91</v>
      </c>
    </row>
    <row r="19" spans="1:3" x14ac:dyDescent="0.2">
      <c r="A19" s="501" t="s">
        <v>121</v>
      </c>
      <c r="B19" s="42" t="s">
        <v>111</v>
      </c>
      <c r="C19" s="41" t="s">
        <v>113</v>
      </c>
    </row>
    <row r="20" spans="1:3" x14ac:dyDescent="0.2">
      <c r="A20" s="501"/>
      <c r="B20" s="42" t="s">
        <v>12</v>
      </c>
      <c r="C20" s="41" t="s">
        <v>190</v>
      </c>
    </row>
    <row r="21" spans="1:3" x14ac:dyDescent="0.2">
      <c r="A21" s="503" t="s">
        <v>180</v>
      </c>
      <c r="B21" s="43" t="s">
        <v>92</v>
      </c>
      <c r="C21" s="41" t="s">
        <v>130</v>
      </c>
    </row>
    <row r="22" spans="1:3" x14ac:dyDescent="0.2">
      <c r="A22" s="503"/>
      <c r="B22" s="43" t="s">
        <v>80</v>
      </c>
      <c r="C22" s="41" t="s">
        <v>107</v>
      </c>
    </row>
    <row r="23" spans="1:3" x14ac:dyDescent="0.2">
      <c r="A23" s="503"/>
      <c r="B23" s="44" t="s">
        <v>93</v>
      </c>
      <c r="C23" s="45" t="s">
        <v>187</v>
      </c>
    </row>
    <row r="24" spans="1:3" x14ac:dyDescent="0.2">
      <c r="A24" s="89"/>
      <c r="B24" s="43" t="s">
        <v>92</v>
      </c>
      <c r="C24" s="45"/>
    </row>
    <row r="25" spans="1:3" x14ac:dyDescent="0.2">
      <c r="A25" s="89"/>
      <c r="B25" s="44" t="s">
        <v>183</v>
      </c>
      <c r="C25" s="45" t="s">
        <v>188</v>
      </c>
    </row>
    <row r="26" spans="1:3" x14ac:dyDescent="0.2">
      <c r="A26" s="89"/>
      <c r="B26" s="44" t="s">
        <v>184</v>
      </c>
      <c r="C26" s="45" t="s">
        <v>91</v>
      </c>
    </row>
    <row r="27" spans="1:3" x14ac:dyDescent="0.2">
      <c r="A27" s="502" t="s">
        <v>122</v>
      </c>
      <c r="B27" s="60" t="s">
        <v>9</v>
      </c>
      <c r="C27" s="41" t="s">
        <v>107</v>
      </c>
    </row>
    <row r="28" spans="1:3" x14ac:dyDescent="0.2">
      <c r="A28" s="502"/>
      <c r="B28" s="60" t="s">
        <v>13</v>
      </c>
      <c r="C28" s="41" t="s">
        <v>107</v>
      </c>
    </row>
    <row r="29" spans="1:3" x14ac:dyDescent="0.2">
      <c r="A29" s="502"/>
      <c r="B29" s="60" t="s">
        <v>93</v>
      </c>
      <c r="C29" s="45" t="s">
        <v>108</v>
      </c>
    </row>
    <row r="30" spans="1:3" ht="13.5" thickBot="1" x14ac:dyDescent="0.25">
      <c r="A30" s="502"/>
      <c r="B30" s="61" t="s">
        <v>38</v>
      </c>
      <c r="C30" s="53" t="s">
        <v>91</v>
      </c>
    </row>
    <row r="31" spans="1:3" ht="13.5" thickBot="1" x14ac:dyDescent="0.25">
      <c r="B31" s="497" t="s">
        <v>98</v>
      </c>
      <c r="C31" s="498"/>
    </row>
    <row r="32" spans="1:3" ht="25.5" x14ac:dyDescent="0.2">
      <c r="A32" s="63" t="s">
        <v>123</v>
      </c>
      <c r="B32" s="54" t="s">
        <v>14</v>
      </c>
      <c r="C32" s="55" t="s">
        <v>91</v>
      </c>
    </row>
    <row r="33" spans="1:3" x14ac:dyDescent="0.2">
      <c r="B33" s="46" t="s">
        <v>26</v>
      </c>
      <c r="C33" s="41" t="s">
        <v>107</v>
      </c>
    </row>
    <row r="34" spans="1:3" x14ac:dyDescent="0.2">
      <c r="A34" s="64" t="s">
        <v>125</v>
      </c>
      <c r="B34" s="46" t="s">
        <v>15</v>
      </c>
      <c r="C34" s="41" t="s">
        <v>91</v>
      </c>
    </row>
    <row r="35" spans="1:3" x14ac:dyDescent="0.2">
      <c r="B35" s="46" t="s">
        <v>96</v>
      </c>
      <c r="C35" s="41" t="s">
        <v>110</v>
      </c>
    </row>
    <row r="36" spans="1:3" ht="12.75" customHeight="1" x14ac:dyDescent="0.2">
      <c r="A36" s="65" t="s">
        <v>124</v>
      </c>
      <c r="B36" s="58" t="s">
        <v>16</v>
      </c>
      <c r="C36" s="45" t="s">
        <v>109</v>
      </c>
    </row>
    <row r="37" spans="1:3" ht="15" customHeight="1" thickBot="1" x14ac:dyDescent="0.25">
      <c r="A37" s="66"/>
      <c r="B37" s="56" t="s">
        <v>17</v>
      </c>
      <c r="C37" s="57" t="s">
        <v>97</v>
      </c>
    </row>
    <row r="38" spans="1:3" ht="13.5" thickBot="1" x14ac:dyDescent="0.25">
      <c r="B38" s="71" t="s">
        <v>131</v>
      </c>
      <c r="C38" s="72" t="s">
        <v>132</v>
      </c>
    </row>
  </sheetData>
  <mergeCells count="8">
    <mergeCell ref="B1:C1"/>
    <mergeCell ref="B14:C14"/>
    <mergeCell ref="B31:C31"/>
    <mergeCell ref="B2:C2"/>
    <mergeCell ref="A19:A20"/>
    <mergeCell ref="A27:A30"/>
    <mergeCell ref="A15:A18"/>
    <mergeCell ref="A21:A2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1st gen vs. PBO</vt:lpstr>
      <vt:lpstr>1st gen vs. 1st gen</vt:lpstr>
      <vt:lpstr>cold Urticaria</vt:lpstr>
      <vt:lpstr>calculations</vt:lpstr>
      <vt:lpstr>Abbreviations</vt:lpstr>
      <vt:lpstr>Items for extraction</vt:lpstr>
    </vt:vector>
  </TitlesOfParts>
  <Company>Charite Universitaetsmedizin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Dressler, Corinna</dc:creator>
  <cp:lastModifiedBy>Gaskins, Matthew</cp:lastModifiedBy>
  <cp:lastPrinted>2017-03-02T13:44:52Z</cp:lastPrinted>
  <dcterms:created xsi:type="dcterms:W3CDTF">2016-04-27T13:55:01Z</dcterms:created>
  <dcterms:modified xsi:type="dcterms:W3CDTF">2021-11-01T12:46:51Z</dcterms:modified>
</cp:coreProperties>
</file>